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zaro/Desktop/AROPE País Valencià/"/>
    </mc:Choice>
  </mc:AlternateContent>
  <xr:revisionPtr revIDLastSave="0" documentId="13_ncr:1_{A067FB34-819B-7C4C-ACF2-F529898B495C}" xr6:coauthVersionLast="47" xr6:coauthVersionMax="47" xr10:uidLastSave="{00000000-0000-0000-0000-000000000000}"/>
  <bookViews>
    <workbookView xWindow="0" yWindow="460" windowWidth="28800" windowHeight="16440" activeTab="3" xr2:uid="{F3C9BA2D-934B-7141-9F27-FD6D558D4029}"/>
  </bookViews>
  <sheets>
    <sheet name="Índex" sheetId="1" r:id="rId1"/>
    <sheet name="1" sheetId="2" r:id="rId2"/>
    <sheet name="2" sheetId="3" r:id="rId3"/>
    <sheet name="3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" i="2" l="1"/>
  <c r="P6" i="2"/>
  <c r="Z7" i="2"/>
  <c r="Y7" i="2"/>
  <c r="X7" i="2"/>
  <c r="W7" i="2"/>
  <c r="V7" i="2"/>
  <c r="U7" i="2"/>
  <c r="T7" i="2"/>
  <c r="S7" i="2"/>
  <c r="R7" i="2"/>
  <c r="Q7" i="2"/>
  <c r="Z6" i="2"/>
  <c r="Y6" i="2"/>
  <c r="Y4" i="2" s="1"/>
  <c r="X6" i="2"/>
  <c r="W6" i="2"/>
  <c r="V6" i="2"/>
  <c r="U6" i="2"/>
  <c r="U4" i="2" s="1"/>
  <c r="T6" i="2"/>
  <c r="S6" i="2"/>
  <c r="R6" i="2"/>
  <c r="Q6" i="2"/>
  <c r="Q4" i="2" s="1"/>
  <c r="Z5" i="2"/>
  <c r="Y5" i="2"/>
  <c r="X5" i="2"/>
  <c r="W5" i="2"/>
  <c r="V5" i="2"/>
  <c r="U5" i="2"/>
  <c r="T5" i="2"/>
  <c r="T4" i="2" s="1"/>
  <c r="S5" i="2"/>
  <c r="R5" i="2"/>
  <c r="Q5" i="2"/>
  <c r="P5" i="2"/>
  <c r="S4" i="2" l="1"/>
  <c r="W4" i="2"/>
  <c r="X4" i="2"/>
  <c r="P4" i="2"/>
  <c r="R4" i="2"/>
  <c r="V4" i="2"/>
  <c r="Z4" i="2"/>
</calcChain>
</file>

<file path=xl/sharedStrings.xml><?xml version="1.0" encoding="utf-8"?>
<sst xmlns="http://schemas.openxmlformats.org/spreadsheetml/2006/main" count="77" uniqueCount="59">
  <si>
    <t>1. TAULA RISC DE POBRESA I EVOLUCIÓ PV-ESPANYA 2012-2022</t>
  </si>
  <si>
    <t>TASA DE RISC DE POBRESA (%)</t>
  </si>
  <si>
    <t>COMARQUES VALÈNCIA</t>
  </si>
  <si>
    <t>El Camp de Morvedre</t>
  </si>
  <si>
    <t>Taxa de risc de pobresa per províncies</t>
  </si>
  <si>
    <t>El Camp de Túria</t>
  </si>
  <si>
    <t>Comunidad Valenciana</t>
  </si>
  <si>
    <t>El Racó d´Ademús</t>
  </si>
  <si>
    <t>Valencia</t>
  </si>
  <si>
    <t>La Vall d´Aiora-Cofrents</t>
  </si>
  <si>
    <t>Castelló</t>
  </si>
  <si>
    <t>l´Horta Nord</t>
  </si>
  <si>
    <t>Alacant</t>
  </si>
  <si>
    <t>La Canal de Navarrés</t>
  </si>
  <si>
    <t>La Costera</t>
  </si>
  <si>
    <t>La Foia de Bunyol-Xiva</t>
  </si>
  <si>
    <t>La Plana d´Utiel-Requena</t>
  </si>
  <si>
    <t>La Ribera Alta</t>
  </si>
  <si>
    <t>La Ribera Baixa</t>
  </si>
  <si>
    <t>La Safor</t>
  </si>
  <si>
    <t>La Vall d´Albaida</t>
  </si>
  <si>
    <t>l´Horta Oest</t>
  </si>
  <si>
    <t>L´Horta Sud</t>
  </si>
  <si>
    <t>Els Serrans</t>
  </si>
  <si>
    <t>València</t>
  </si>
  <si>
    <t>COMARQUES CASTELLÓ</t>
  </si>
  <si>
    <t>l´Alt Millars</t>
  </si>
  <si>
    <t>l´Alt Palància</t>
  </si>
  <si>
    <t>El Baix Maestrat</t>
  </si>
  <si>
    <t>Els Ports</t>
  </si>
  <si>
    <t>La Plana Alta</t>
  </si>
  <si>
    <t>La Plana Baixa</t>
  </si>
  <si>
    <t>l´Alcalatén</t>
  </si>
  <si>
    <t>l´Alt Maestrat</t>
  </si>
  <si>
    <t>COMARQUES ALACANT</t>
  </si>
  <si>
    <t>El Baix Segura</t>
  </si>
  <si>
    <t>El Baix Vinalopó</t>
  </si>
  <si>
    <t>El Comtat</t>
  </si>
  <si>
    <t>El Vinalopó Mitjà</t>
  </si>
  <si>
    <t>l´Alacantí</t>
  </si>
  <si>
    <t>l´Alcoià</t>
  </si>
  <si>
    <t>l´Alt Vinalopó</t>
  </si>
  <si>
    <t>La Marina Alta</t>
  </si>
  <si>
    <t>La Marina Baixa</t>
  </si>
  <si>
    <t>País Valencià</t>
  </si>
  <si>
    <t>Llars Pobresa Extrema</t>
  </si>
  <si>
    <t>Llars  Llindar de Pobresa</t>
  </si>
  <si>
    <t>Llars Espai Social Vulnerable</t>
  </si>
  <si>
    <t>Espanya</t>
  </si>
  <si>
    <t>Unió Europea</t>
  </si>
  <si>
    <t>Llars  Umbral de Pobresa</t>
  </si>
  <si>
    <t>COMPARACIÓ EUROPA-ESPANYA-PAÍS VALENCIÀ</t>
  </si>
  <si>
    <t>Europa</t>
  </si>
  <si>
    <t>2. MAPES DE DISTRIBUCIÓ I EVOLUCIÓ DE LA TASA DE POBRESA  PV-ESPANYA 2012-2022</t>
  </si>
  <si>
    <t>3. TAULA I GRÀFICS DE INDICADORS DE POBRESA PV-ESPANYA-EUROPA 2008-2023</t>
  </si>
  <si>
    <t>Font: Elaboració pròpia a partir d´INE i el portal estadístic de la GVA</t>
  </si>
  <si>
    <t>Risc de Pobresa al País Valencià</t>
  </si>
  <si>
    <t>https://pegv.gva.es/va/indicadores-de-pobreza-y-condiciones-de-vida-a-nivel-subregional</t>
  </si>
  <si>
    <t>Font: Elaboració pròpia a partir de l'INE i el 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</si>
</sst>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\ _€_-;\-* #,##0.0\ _€_-;_-* &quot;-&quot;??\ _€_-;_-@_-"/>
    <numFmt numFmtId="165" formatCode="#,##0.0"/>
    <numFmt numFmtId="166" formatCode="#,##0.#"/>
    <numFmt numFmtId="167" formatCode="0.0%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8"/>
      <color theme="0"/>
      <name val="Times New Roman"/>
      <family val="1"/>
    </font>
    <font>
      <sz val="12"/>
      <color theme="2" tint="-0.89999084444715716"/>
      <name val="Times New Roman"/>
      <family val="1"/>
    </font>
    <font>
      <sz val="11"/>
      <color theme="2" tint="-0.89999084444715716"/>
      <name val="Calibri"/>
      <family val="2"/>
      <scheme val="minor"/>
    </font>
    <font>
      <sz val="11"/>
      <color theme="1"/>
      <name val="Times New Roman"/>
      <family val="1"/>
    </font>
    <font>
      <sz val="9"/>
      <color rgb="FF002060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</cellStyleXfs>
  <cellXfs count="46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 wrapText="1"/>
    </xf>
    <xf numFmtId="0" fontId="4" fillId="2" borderId="0" xfId="3" quotePrefix="1" applyFont="1" applyFill="1" applyAlignment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9" fillId="4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10" fillId="6" borderId="0" xfId="0" applyFont="1" applyFill="1" applyAlignment="1" applyProtection="1">
      <alignment horizontal="center" vertical="center" wrapText="1"/>
      <protection locked="0"/>
    </xf>
    <xf numFmtId="0" fontId="10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7" borderId="0" xfId="0" applyFont="1" applyFill="1" applyAlignment="1">
      <alignment horizontal="center"/>
    </xf>
    <xf numFmtId="0" fontId="13" fillId="8" borderId="0" xfId="0" applyFont="1" applyFill="1" applyAlignment="1" applyProtection="1">
      <alignment horizontal="center" vertical="center" wrapText="1"/>
      <protection locked="0"/>
    </xf>
    <xf numFmtId="0" fontId="10" fillId="9" borderId="0" xfId="0" applyFont="1" applyFill="1" applyAlignment="1">
      <alignment horizontal="center"/>
    </xf>
    <xf numFmtId="0" fontId="13" fillId="10" borderId="0" xfId="0" applyFont="1" applyFill="1" applyAlignment="1" applyProtection="1">
      <alignment horizontal="center" vertical="center" wrapText="1"/>
      <protection locked="0"/>
    </xf>
    <xf numFmtId="0" fontId="9" fillId="11" borderId="4" xfId="0" applyFont="1" applyFill="1" applyBorder="1" applyAlignment="1">
      <alignment horizontal="center"/>
    </xf>
    <xf numFmtId="0" fontId="9" fillId="12" borderId="4" xfId="4" applyFont="1" applyFill="1" applyBorder="1" applyAlignment="1">
      <alignment horizontal="center"/>
    </xf>
    <xf numFmtId="0" fontId="15" fillId="11" borderId="4" xfId="4" applyFont="1" applyFill="1" applyBorder="1" applyAlignment="1">
      <alignment horizontal="center"/>
    </xf>
    <xf numFmtId="10" fontId="10" fillId="0" borderId="4" xfId="2" applyNumberFormat="1" applyFont="1" applyBorder="1" applyAlignment="1">
      <alignment horizontal="center"/>
    </xf>
    <xf numFmtId="0" fontId="9" fillId="0" borderId="0" xfId="4" applyFont="1" applyAlignment="1">
      <alignment horizontal="center"/>
    </xf>
    <xf numFmtId="0" fontId="15" fillId="0" borderId="0" xfId="4" applyFont="1" applyAlignment="1">
      <alignment horizontal="center"/>
    </xf>
    <xf numFmtId="164" fontId="16" fillId="0" borderId="0" xfId="1" applyNumberFormat="1" applyFont="1" applyFill="1" applyBorder="1" applyAlignment="1">
      <alignment horizontal="center" vertical="center" wrapText="1" shrinkToFit="1"/>
    </xf>
    <xf numFmtId="10" fontId="10" fillId="0" borderId="0" xfId="2" applyNumberFormat="1" applyFont="1" applyFill="1" applyBorder="1" applyAlignment="1">
      <alignment horizontal="center"/>
    </xf>
    <xf numFmtId="165" fontId="16" fillId="0" borderId="0" xfId="4" applyNumberFormat="1" applyFont="1" applyAlignment="1">
      <alignment horizontal="center" vertical="center" shrinkToFit="1"/>
    </xf>
    <xf numFmtId="166" fontId="16" fillId="0" borderId="0" xfId="4" applyNumberFormat="1" applyFont="1" applyAlignment="1">
      <alignment horizontal="center" vertical="center" shrinkToFit="1"/>
    </xf>
    <xf numFmtId="167" fontId="16" fillId="0" borderId="4" xfId="2" applyNumberFormat="1" applyFont="1" applyFill="1" applyBorder="1" applyAlignment="1">
      <alignment horizontal="center" vertical="center" shrinkToFit="1"/>
    </xf>
    <xf numFmtId="167" fontId="10" fillId="0" borderId="4" xfId="2" applyNumberFormat="1" applyFont="1" applyFill="1" applyBorder="1" applyAlignment="1">
      <alignment horizontal="center"/>
    </xf>
    <xf numFmtId="10" fontId="10" fillId="0" borderId="4" xfId="2" applyNumberFormat="1" applyFont="1" applyFill="1" applyBorder="1" applyAlignment="1">
      <alignment horizontal="center"/>
    </xf>
    <xf numFmtId="167" fontId="16" fillId="0" borderId="0" xfId="2" applyNumberFormat="1" applyFont="1" applyFill="1" applyBorder="1" applyAlignment="1">
      <alignment horizontal="center" vertical="center" shrinkToFit="1"/>
    </xf>
    <xf numFmtId="167" fontId="10" fillId="0" borderId="0" xfId="2" applyNumberFormat="1" applyFont="1" applyFill="1" applyBorder="1" applyAlignment="1">
      <alignment horizontal="center"/>
    </xf>
    <xf numFmtId="0" fontId="9" fillId="0" borderId="0" xfId="0" applyFont="1"/>
    <xf numFmtId="10" fontId="16" fillId="0" borderId="4" xfId="2" applyNumberFormat="1" applyFont="1" applyFill="1" applyBorder="1" applyAlignment="1">
      <alignment horizontal="center" vertical="center" shrinkToFit="1"/>
    </xf>
    <xf numFmtId="0" fontId="17" fillId="0" borderId="0" xfId="0" applyFont="1"/>
    <xf numFmtId="0" fontId="15" fillId="11" borderId="5" xfId="4" applyFont="1" applyFill="1" applyBorder="1" applyAlignment="1">
      <alignment horizontal="center"/>
    </xf>
    <xf numFmtId="0" fontId="0" fillId="13" borderId="5" xfId="0" applyFill="1" applyBorder="1"/>
    <xf numFmtId="43" fontId="12" fillId="0" borderId="4" xfId="1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2" borderId="0" xfId="3" quotePrefix="1" applyFont="1" applyFill="1" applyAlignment="1">
      <alignment horizontal="left" vertical="center"/>
    </xf>
    <xf numFmtId="0" fontId="4" fillId="2" borderId="0" xfId="3" quotePrefix="1" applyFont="1" applyFill="1" applyAlignment="1">
      <alignment horizontal="left"/>
    </xf>
  </cellXfs>
  <cellStyles count="5">
    <cellStyle name="Hipervínculo" xfId="3" builtinId="8"/>
    <cellStyle name="Millares" xfId="1" builtinId="3"/>
    <cellStyle name="Normal" xfId="0" builtinId="0"/>
    <cellStyle name="Normal 2" xfId="4" xr:uid="{DEF59AD2-E2E1-C344-AA48-BF936BA3E06D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solidFill>
                  <a:schemeClr val="tx1"/>
                </a:solidFill>
                <a:effectLst/>
              </a:rPr>
              <a:t>Taxa de Risc de Pobresa (%) per províncies</a:t>
            </a:r>
            <a:endParaRPr lang="es-ES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'1'!$O$4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trendline>
            <c:spPr>
              <a:ln w="5080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'1'!$P$3:$Z$3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'1'!$P$4:$Z$4</c:f>
              <c:numCache>
                <c:formatCode>_(* #,##0.00_);_(* \(#,##0.00\);_(* "-"??_);_(@_)</c:formatCode>
                <c:ptCount val="11"/>
                <c:pt idx="0">
                  <c:v>21.730174291938997</c:v>
                </c:pt>
                <c:pt idx="1">
                  <c:v>17.048556644880172</c:v>
                </c:pt>
                <c:pt idx="2">
                  <c:v>19.377505446623093</c:v>
                </c:pt>
                <c:pt idx="3">
                  <c:v>17.668954248366013</c:v>
                </c:pt>
                <c:pt idx="4">
                  <c:v>17.433033769063183</c:v>
                </c:pt>
                <c:pt idx="5">
                  <c:v>21.343191721132897</c:v>
                </c:pt>
                <c:pt idx="6">
                  <c:v>21.001443355119825</c:v>
                </c:pt>
                <c:pt idx="7">
                  <c:v>19.006427015250544</c:v>
                </c:pt>
                <c:pt idx="8">
                  <c:v>20.04025054466231</c:v>
                </c:pt>
                <c:pt idx="9">
                  <c:v>20.072140522875817</c:v>
                </c:pt>
                <c:pt idx="10">
                  <c:v>16.646922657952071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7-AD41-98D6-666E24716F47}"/>
            </c:ext>
          </c:extLst>
        </c:ser>
        <c:ser>
          <c:idx val="1"/>
          <c:order val="1"/>
          <c:tx>
            <c:strRef>
              <c:f>'1'!$O$5</c:f>
              <c:strCache>
                <c:ptCount val="1"/>
                <c:pt idx="0">
                  <c:v>Valencia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1.8457956169920235E-2"/>
                  <c:y val="-9.38926873122146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77-AD41-98D6-666E24716F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77-AD41-98D6-666E24716F47}"/>
                </c:ext>
              </c:extLst>
            </c:dLbl>
            <c:dLbl>
              <c:idx val="4"/>
              <c:layout>
                <c:manualLayout>
                  <c:x val="-2.4838308648085207E-2"/>
                  <c:y val="-1.2897128930813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77-AD41-98D6-666E24716F47}"/>
                </c:ext>
              </c:extLst>
            </c:dLbl>
            <c:dLbl>
              <c:idx val="5"/>
              <c:layout>
                <c:manualLayout>
                  <c:x val="-1.9438676333284013E-2"/>
                  <c:y val="-1.658202291104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77-AD41-98D6-666E24716F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77-AD41-98D6-666E24716F47}"/>
                </c:ext>
              </c:extLst>
            </c:dLbl>
            <c:dLbl>
              <c:idx val="7"/>
              <c:layout>
                <c:manualLayout>
                  <c:x val="-1.8358749870323869E-2"/>
                  <c:y val="-1.2897128930813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77-AD41-98D6-666E24716F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77-AD41-98D6-666E24716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'1'!$P$3:$Z$3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'1'!$P$5:$Z$5</c:f>
              <c:numCache>
                <c:formatCode>_(* #,##0.00_);_(* \(#,##0.00\);_(* "-"??_);_(@_)</c:formatCode>
                <c:ptCount val="11"/>
                <c:pt idx="0">
                  <c:v>21.02941176470588</c:v>
                </c:pt>
                <c:pt idx="1">
                  <c:v>15.547058823529412</c:v>
                </c:pt>
                <c:pt idx="2">
                  <c:v>18.335294117647059</c:v>
                </c:pt>
                <c:pt idx="3">
                  <c:v>17.323529411764707</c:v>
                </c:pt>
                <c:pt idx="4">
                  <c:v>16.958823529411767</c:v>
                </c:pt>
                <c:pt idx="5">
                  <c:v>20.28235294117647</c:v>
                </c:pt>
                <c:pt idx="6">
                  <c:v>20.152941176470588</c:v>
                </c:pt>
                <c:pt idx="7">
                  <c:v>17.44705882352941</c:v>
                </c:pt>
                <c:pt idx="8">
                  <c:v>18.923529411764708</c:v>
                </c:pt>
                <c:pt idx="9">
                  <c:v>18.570588235294117</c:v>
                </c:pt>
                <c:pt idx="10">
                  <c:v>15.758823529411767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7-AD41-98D6-666E24716F47}"/>
            </c:ext>
          </c:extLst>
        </c:ser>
        <c:ser>
          <c:idx val="2"/>
          <c:order val="2"/>
          <c:tx>
            <c:strRef>
              <c:f>'1'!$O$6</c:f>
              <c:strCache>
                <c:ptCount val="1"/>
                <c:pt idx="0">
                  <c:v>Castelló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1.5200669786993134E-2"/>
                  <c:y val="-9.38926873122153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7-AD41-98D6-666E24716F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77-AD41-98D6-666E24716F47}"/>
                </c:ext>
              </c:extLst>
            </c:dLbl>
            <c:dLbl>
              <c:idx val="4"/>
              <c:layout>
                <c:manualLayout>
                  <c:x val="-2.6998161574005655E-2"/>
                  <c:y val="-1.658202291104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77-AD41-98D6-666E24716F47}"/>
                </c:ext>
              </c:extLst>
            </c:dLbl>
            <c:dLbl>
              <c:idx val="5"/>
              <c:layout>
                <c:manualLayout>
                  <c:x val="-1.8358749870323869E-2"/>
                  <c:y val="-9.21223495058107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77-AD41-98D6-666E24716F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77-AD41-98D6-666E24716F47}"/>
                </c:ext>
              </c:extLst>
            </c:dLbl>
            <c:dLbl>
              <c:idx val="7"/>
              <c:layout>
                <c:manualLayout>
                  <c:x val="-1.9438676333284013E-2"/>
                  <c:y val="-1.6582022911046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77-AD41-98D6-666E24716F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77-AD41-98D6-666E24716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'1'!$P$3:$Z$3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'1'!$P$6:$Z$6</c:f>
              <c:numCache>
                <c:formatCode>_(* #,##0.00_);_(* \(#,##0.00\);_(* "-"??_);_(@_)</c:formatCode>
                <c:ptCount val="11"/>
                <c:pt idx="0">
                  <c:v>18.55</c:v>
                </c:pt>
                <c:pt idx="1">
                  <c:v>15.987499999999999</c:v>
                </c:pt>
                <c:pt idx="2">
                  <c:v>16.775000000000002</c:v>
                </c:pt>
                <c:pt idx="3">
                  <c:v>15.250000000000004</c:v>
                </c:pt>
                <c:pt idx="4">
                  <c:v>15.062500000000002</c:v>
                </c:pt>
                <c:pt idx="5">
                  <c:v>18.425000000000001</c:v>
                </c:pt>
                <c:pt idx="6">
                  <c:v>18.162499999999998</c:v>
                </c:pt>
                <c:pt idx="7">
                  <c:v>15.650000000000002</c:v>
                </c:pt>
                <c:pt idx="8">
                  <c:v>17.175000000000001</c:v>
                </c:pt>
                <c:pt idx="9">
                  <c:v>16.612500000000001</c:v>
                </c:pt>
                <c:pt idx="10">
                  <c:v>13.8375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7-AD41-98D6-666E24716F47}"/>
            </c:ext>
          </c:extLst>
        </c:ser>
        <c:ser>
          <c:idx val="3"/>
          <c:order val="3"/>
          <c:tx>
            <c:strRef>
              <c:f>'1'!$O$7</c:f>
              <c:strCache>
                <c:ptCount val="1"/>
                <c:pt idx="0">
                  <c:v>Alacant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2.1715242552847333E-2"/>
                  <c:y val="-1.314497622371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7-AD41-98D6-666E24716F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77-AD41-98D6-666E24716F47}"/>
                </c:ext>
              </c:extLst>
            </c:dLbl>
            <c:dLbl>
              <c:idx val="4"/>
              <c:layout>
                <c:manualLayout>
                  <c:x val="-2.5918235111045351E-2"/>
                  <c:y val="-1.4739575920929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77-AD41-98D6-666E24716F47}"/>
                </c:ext>
              </c:extLst>
            </c:dLbl>
            <c:dLbl>
              <c:idx val="5"/>
              <c:layout>
                <c:manualLayout>
                  <c:x val="-2.0518602796244317E-2"/>
                  <c:y val="-9.21223495058107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77-AD41-98D6-666E24716F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77-AD41-98D6-666E24716F47}"/>
                </c:ext>
              </c:extLst>
            </c:dLbl>
            <c:dLbl>
              <c:idx val="7"/>
              <c:layout>
                <c:manualLayout>
                  <c:x val="-1.1879148575772573E-2"/>
                  <c:y val="-1.10546819406973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959355649546003E-2"/>
                      <c:h val="2.7599855911940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377-AD41-98D6-666E24716F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77-AD41-98D6-666E24716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'1'!$P$3:$Z$3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'1'!$P$7:$Z$7</c:f>
              <c:numCache>
                <c:formatCode>_(* #,##0.00_);_(* \(#,##0.00\);_(* "-"??_);_(@_)</c:formatCode>
                <c:ptCount val="11"/>
                <c:pt idx="0">
                  <c:v>25.611111111111111</c:v>
                </c:pt>
                <c:pt idx="1">
                  <c:v>19.611111111111107</c:v>
                </c:pt>
                <c:pt idx="2">
                  <c:v>23.022222222222222</c:v>
                </c:pt>
                <c:pt idx="3">
                  <c:v>20.43333333333333</c:v>
                </c:pt>
                <c:pt idx="4">
                  <c:v>20.277777777777782</c:v>
                </c:pt>
                <c:pt idx="5">
                  <c:v>25.322222222222223</c:v>
                </c:pt>
                <c:pt idx="6">
                  <c:v>24.68888888888889</c:v>
                </c:pt>
                <c:pt idx="7">
                  <c:v>23.922222222222224</c:v>
                </c:pt>
                <c:pt idx="8">
                  <c:v>24.022222222222226</c:v>
                </c:pt>
                <c:pt idx="9">
                  <c:v>25.033333333333335</c:v>
                </c:pt>
                <c:pt idx="10">
                  <c:v>20.344444444444445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7-AD41-98D6-666E24716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55183"/>
        <c:axId val="200530351"/>
      </c:lineChart>
      <c:catAx>
        <c:axId val="200555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0530351"/>
        <c:crosses val="autoZero"/>
        <c:auto val="1"/>
        <c:lblAlgn val="ctr"/>
        <c:lblOffset val="100"/>
        <c:noMultiLvlLbl val="0"/>
      </c:catAx>
      <c:valAx>
        <c:axId val="20053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0555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_tradnl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Indicadors de Pobresa (%) País Valencià</a:t>
            </a:r>
            <a:endParaRPr lang="es-ES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lt1">
                  <a:lumMod val="85000"/>
                </a:schemeClr>
              </a:solidFill>
              <a:latin typeface="+mj-lt"/>
              <a:ea typeface="+mj-ea"/>
              <a:cs typeface="+mj-cs"/>
            </a:defRPr>
          </a:pPr>
          <a:endParaRPr lang="es-E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'3'!$A$2</c:f>
              <c:strCache>
                <c:ptCount val="1"/>
                <c:pt idx="0">
                  <c:v>Llars Pobresa Extrema</c:v>
                </c:pt>
              </c:strCache>
            </c:strRef>
          </c:tx>
          <c:spPr>
            <a:gradFill>
              <a:gsLst>
                <a:gs pos="100000">
                  <a:schemeClr val="accent2">
                    <a:shade val="65000"/>
                  </a:schemeClr>
                </a:gs>
                <a:gs pos="0">
                  <a:schemeClr val="accent2">
                    <a:shade val="65000"/>
                    <a:lumMod val="75000"/>
                  </a:schemeClr>
                </a:gs>
              </a:gsLst>
              <a:lin ang="0" scaled="1"/>
            </a:gradFill>
            <a:ln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'3'!$B$2:$Q$2</c:f>
              <c:numCache>
                <c:formatCode>0.00%</c:formatCode>
                <c:ptCount val="16"/>
                <c:pt idx="0">
                  <c:v>4.0737148399612025E-2</c:v>
                </c:pt>
                <c:pt idx="1">
                  <c:v>6.73828125E-2</c:v>
                </c:pt>
                <c:pt idx="2">
                  <c:v>7.8125E-2</c:v>
                </c:pt>
                <c:pt idx="3">
                  <c:v>0.08</c:v>
                </c:pt>
                <c:pt idx="4">
                  <c:v>8.5127201565557725E-2</c:v>
                </c:pt>
                <c:pt idx="5">
                  <c:v>8.3160083160083165E-2</c:v>
                </c:pt>
                <c:pt idx="6">
                  <c:v>8.3052749719416383E-2</c:v>
                </c:pt>
                <c:pt idx="7">
                  <c:v>8.0213903743315509E-2</c:v>
                </c:pt>
                <c:pt idx="8">
                  <c:v>8.5287846481876331E-2</c:v>
                </c:pt>
                <c:pt idx="9">
                  <c:v>0.10336817653890824</c:v>
                </c:pt>
                <c:pt idx="10">
                  <c:v>7.6732673267326731E-2</c:v>
                </c:pt>
                <c:pt idx="11">
                  <c:v>7.6704545454545456E-2</c:v>
                </c:pt>
                <c:pt idx="12">
                  <c:v>9.2977250247279916E-2</c:v>
                </c:pt>
                <c:pt idx="13">
                  <c:v>0.10694822888283378</c:v>
                </c:pt>
                <c:pt idx="14">
                  <c:v>8.755760368663594E-2</c:v>
                </c:pt>
                <c:pt idx="1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E-F74E-9DE4-336D2867B16D}"/>
            </c:ext>
          </c:extLst>
        </c:ser>
        <c:ser>
          <c:idx val="1"/>
          <c:order val="1"/>
          <c:tx>
            <c:strRef>
              <c:f>'3'!$A$3</c:f>
              <c:strCache>
                <c:ptCount val="1"/>
                <c:pt idx="0">
                  <c:v>Llars  Llindar de Pobresa</c:v>
                </c:pt>
              </c:strCache>
            </c:strRef>
          </c:tx>
          <c:spPr>
            <a:gradFill>
              <a:gsLst>
                <a:gs pos="100000">
                  <a:schemeClr val="accent2"/>
                </a:gs>
                <a:gs pos="0">
                  <a:schemeClr val="accent2">
                    <a:lumMod val="75000"/>
                  </a:schemeClr>
                </a:gs>
              </a:gsLst>
              <a:lin ang="0" scaled="1"/>
            </a:gradFill>
            <a:ln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'3'!$B$3:$Q$3</c:f>
              <c:numCache>
                <c:formatCode>0.00%</c:formatCode>
                <c:ptCount val="16"/>
                <c:pt idx="0">
                  <c:v>0.12318137730358875</c:v>
                </c:pt>
                <c:pt idx="1">
                  <c:v>0.1884765625</c:v>
                </c:pt>
                <c:pt idx="2">
                  <c:v>0.19140625</c:v>
                </c:pt>
                <c:pt idx="3">
                  <c:v>0.18829268292682927</c:v>
                </c:pt>
                <c:pt idx="4">
                  <c:v>0.20156555772994128</c:v>
                </c:pt>
                <c:pt idx="5">
                  <c:v>0.17359667359667361</c:v>
                </c:pt>
                <c:pt idx="6">
                  <c:v>0.18518518518518517</c:v>
                </c:pt>
                <c:pt idx="7">
                  <c:v>0.17219251336898395</c:v>
                </c:pt>
                <c:pt idx="8">
                  <c:v>0.17377398720682302</c:v>
                </c:pt>
                <c:pt idx="9">
                  <c:v>0.19396051103368175</c:v>
                </c:pt>
                <c:pt idx="10">
                  <c:v>0.19183168316831684</c:v>
                </c:pt>
                <c:pt idx="11">
                  <c:v>0.17992424242424243</c:v>
                </c:pt>
                <c:pt idx="12">
                  <c:v>0.21068249258160238</c:v>
                </c:pt>
                <c:pt idx="13">
                  <c:v>0.22207084468664851</c:v>
                </c:pt>
                <c:pt idx="14">
                  <c:v>0.18721198156682028</c:v>
                </c:pt>
                <c:pt idx="15">
                  <c:v>0.20182555780933062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E-F74E-9DE4-336D2867B16D}"/>
            </c:ext>
          </c:extLst>
        </c:ser>
        <c:ser>
          <c:idx val="2"/>
          <c:order val="2"/>
          <c:tx>
            <c:strRef>
              <c:f>'3'!$A$4</c:f>
              <c:strCache>
                <c:ptCount val="1"/>
                <c:pt idx="0">
                  <c:v>Llars Espai Social Vulnerable</c:v>
                </c:pt>
              </c:strCache>
            </c:strRef>
          </c:tx>
          <c:spPr>
            <a:gradFill>
              <a:gsLst>
                <a:gs pos="100000">
                  <a:schemeClr val="accent2">
                    <a:tint val="65000"/>
                  </a:schemeClr>
                </a:gs>
                <a:gs pos="0">
                  <a:schemeClr val="accent2">
                    <a:tint val="65000"/>
                    <a:lumMod val="75000"/>
                  </a:schemeClr>
                </a:gs>
              </a:gsLst>
              <a:lin ang="0" scaled="1"/>
            </a:gradFill>
            <a:ln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'3'!$B$4:$Q$4</c:f>
              <c:numCache>
                <c:formatCode>0.00%</c:formatCode>
                <c:ptCount val="16"/>
                <c:pt idx="0">
                  <c:v>0.20271580989330748</c:v>
                </c:pt>
                <c:pt idx="1">
                  <c:v>0.26171875</c:v>
                </c:pt>
                <c:pt idx="2">
                  <c:v>0.2587890625</c:v>
                </c:pt>
                <c:pt idx="3">
                  <c:v>0.28195121951219509</c:v>
                </c:pt>
                <c:pt idx="4">
                  <c:v>0.2857142857142857</c:v>
                </c:pt>
                <c:pt idx="5">
                  <c:v>0.25675675675675674</c:v>
                </c:pt>
                <c:pt idx="6">
                  <c:v>0.24242424242424243</c:v>
                </c:pt>
                <c:pt idx="7">
                  <c:v>0.23529411764705882</c:v>
                </c:pt>
                <c:pt idx="8">
                  <c:v>0.25586353944562901</c:v>
                </c:pt>
                <c:pt idx="9">
                  <c:v>0.2775842044134727</c:v>
                </c:pt>
                <c:pt idx="10">
                  <c:v>0.29084158415841582</c:v>
                </c:pt>
                <c:pt idx="11">
                  <c:v>0.25568181818181818</c:v>
                </c:pt>
                <c:pt idx="12">
                  <c:v>0.28189910979228489</c:v>
                </c:pt>
                <c:pt idx="13">
                  <c:v>0.31198910081743869</c:v>
                </c:pt>
                <c:pt idx="14">
                  <c:v>0.26900921658986177</c:v>
                </c:pt>
                <c:pt idx="15">
                  <c:v>0.26977687626774849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E-F74E-9DE4-336D2867B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191960271"/>
        <c:axId val="14093183"/>
      </c:areaChart>
      <c:catAx>
        <c:axId val="191960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93183"/>
        <c:crosses val="autoZero"/>
        <c:auto val="1"/>
        <c:lblAlgn val="ctr"/>
        <c:lblOffset val="100"/>
        <c:noMultiLvlLbl val="0"/>
      </c:catAx>
      <c:valAx>
        <c:axId val="1409318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19602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Indicadors de Pobresa (%) País Valencià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'3'!$A$2</c:f>
              <c:strCache>
                <c:ptCount val="1"/>
                <c:pt idx="0">
                  <c:v>Llars Pobresa Extrema</c:v>
                </c:pt>
              </c:strCache>
            </c:strRef>
          </c:tx>
          <c:spPr>
            <a:ln w="34925" cap="rnd">
              <a:solidFill>
                <a:schemeClr val="accent2">
                  <a:shade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'3'!$B$2:$Q$2</c:f>
              <c:numCache>
                <c:formatCode>0.00%</c:formatCode>
                <c:ptCount val="16"/>
                <c:pt idx="0">
                  <c:v>4.0737148399612025E-2</c:v>
                </c:pt>
                <c:pt idx="1">
                  <c:v>6.73828125E-2</c:v>
                </c:pt>
                <c:pt idx="2">
                  <c:v>7.8125E-2</c:v>
                </c:pt>
                <c:pt idx="3">
                  <c:v>0.08</c:v>
                </c:pt>
                <c:pt idx="4">
                  <c:v>8.5127201565557725E-2</c:v>
                </c:pt>
                <c:pt idx="5">
                  <c:v>8.3160083160083165E-2</c:v>
                </c:pt>
                <c:pt idx="6">
                  <c:v>8.3052749719416383E-2</c:v>
                </c:pt>
                <c:pt idx="7">
                  <c:v>8.0213903743315509E-2</c:v>
                </c:pt>
                <c:pt idx="8">
                  <c:v>8.5287846481876331E-2</c:v>
                </c:pt>
                <c:pt idx="9">
                  <c:v>0.10336817653890824</c:v>
                </c:pt>
                <c:pt idx="10">
                  <c:v>7.6732673267326731E-2</c:v>
                </c:pt>
                <c:pt idx="11">
                  <c:v>7.6704545454545456E-2</c:v>
                </c:pt>
                <c:pt idx="12">
                  <c:v>9.2977250247279916E-2</c:v>
                </c:pt>
                <c:pt idx="13">
                  <c:v>0.10694822888283378</c:v>
                </c:pt>
                <c:pt idx="14">
                  <c:v>8.755760368663594E-2</c:v>
                </c:pt>
                <c:pt idx="15">
                  <c:v>8.6206896551724144E-2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E-714F-ACA7-9BCADF067CEA}"/>
            </c:ext>
          </c:extLst>
        </c:ser>
        <c:ser>
          <c:idx val="1"/>
          <c:order val="1"/>
          <c:tx>
            <c:strRef>
              <c:f>'3'!$A$3</c:f>
              <c:strCache>
                <c:ptCount val="1"/>
                <c:pt idx="0">
                  <c:v>Llars  Llindar de Pobresa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'3'!$B$3:$Q$3</c:f>
              <c:numCache>
                <c:formatCode>0.00%</c:formatCode>
                <c:ptCount val="16"/>
                <c:pt idx="0">
                  <c:v>0.12318137730358875</c:v>
                </c:pt>
                <c:pt idx="1">
                  <c:v>0.1884765625</c:v>
                </c:pt>
                <c:pt idx="2">
                  <c:v>0.19140625</c:v>
                </c:pt>
                <c:pt idx="3">
                  <c:v>0.18829268292682927</c:v>
                </c:pt>
                <c:pt idx="4">
                  <c:v>0.20156555772994128</c:v>
                </c:pt>
                <c:pt idx="5">
                  <c:v>0.17359667359667361</c:v>
                </c:pt>
                <c:pt idx="6">
                  <c:v>0.18518518518518517</c:v>
                </c:pt>
                <c:pt idx="7">
                  <c:v>0.17219251336898395</c:v>
                </c:pt>
                <c:pt idx="8">
                  <c:v>0.17377398720682302</c:v>
                </c:pt>
                <c:pt idx="9">
                  <c:v>0.19396051103368175</c:v>
                </c:pt>
                <c:pt idx="10">
                  <c:v>0.19183168316831684</c:v>
                </c:pt>
                <c:pt idx="11">
                  <c:v>0.17992424242424243</c:v>
                </c:pt>
                <c:pt idx="12">
                  <c:v>0.21068249258160238</c:v>
                </c:pt>
                <c:pt idx="13">
                  <c:v>0.22207084468664851</c:v>
                </c:pt>
                <c:pt idx="14">
                  <c:v>0.18721198156682028</c:v>
                </c:pt>
                <c:pt idx="15">
                  <c:v>0.20182555780933062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E-714F-ACA7-9BCADF067CEA}"/>
            </c:ext>
          </c:extLst>
        </c:ser>
        <c:ser>
          <c:idx val="2"/>
          <c:order val="2"/>
          <c:tx>
            <c:strRef>
              <c:f>'3'!$A$4</c:f>
              <c:strCache>
                <c:ptCount val="1"/>
                <c:pt idx="0">
                  <c:v>Llars Espai Social Vulnerable</c:v>
                </c:pt>
              </c:strCache>
            </c:strRef>
          </c:tx>
          <c:spPr>
            <a:ln w="34925" cap="rnd">
              <a:solidFill>
                <a:schemeClr val="accent2">
                  <a:tint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'3'!$B$1:$Q$1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'3'!$B$4:$Q$4</c:f>
              <c:numCache>
                <c:formatCode>0.00%</c:formatCode>
                <c:ptCount val="16"/>
                <c:pt idx="0">
                  <c:v>0.20271580989330748</c:v>
                </c:pt>
                <c:pt idx="1">
                  <c:v>0.26171875</c:v>
                </c:pt>
                <c:pt idx="2">
                  <c:v>0.2587890625</c:v>
                </c:pt>
                <c:pt idx="3">
                  <c:v>0.28195121951219509</c:v>
                </c:pt>
                <c:pt idx="4">
                  <c:v>0.2857142857142857</c:v>
                </c:pt>
                <c:pt idx="5">
                  <c:v>0.25675675675675674</c:v>
                </c:pt>
                <c:pt idx="6">
                  <c:v>0.24242424242424243</c:v>
                </c:pt>
                <c:pt idx="7">
                  <c:v>0.23529411764705882</c:v>
                </c:pt>
                <c:pt idx="8">
                  <c:v>0.25586353944562901</c:v>
                </c:pt>
                <c:pt idx="9">
                  <c:v>0.2775842044134727</c:v>
                </c:pt>
                <c:pt idx="10">
                  <c:v>0.29084158415841582</c:v>
                </c:pt>
                <c:pt idx="11">
                  <c:v>0.25568181818181818</c:v>
                </c:pt>
                <c:pt idx="12">
                  <c:v>0.28189910979228489</c:v>
                </c:pt>
                <c:pt idx="13">
                  <c:v>0.31198910081743869</c:v>
                </c:pt>
                <c:pt idx="14">
                  <c:v>0.26900921658986177</c:v>
                </c:pt>
                <c:pt idx="15">
                  <c:v>0.26977687626774849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E-714F-ACA7-9BCADF06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73919"/>
        <c:axId val="200783807"/>
      </c:lineChart>
      <c:catAx>
        <c:axId val="214373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0783807"/>
        <c:crosses val="autoZero"/>
        <c:auto val="1"/>
        <c:lblAlgn val="ctr"/>
        <c:lblOffset val="100"/>
        <c:noMultiLvlLbl val="0"/>
      </c:catAx>
      <c:valAx>
        <c:axId val="20078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373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Indicadors de Pobresa (%) España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'3'!$A$36</c:f>
              <c:strCache>
                <c:ptCount val="1"/>
                <c:pt idx="0">
                  <c:v>Llars Pobresa Extrema</c:v>
                </c:pt>
              </c:strCache>
            </c:strRef>
          </c:tx>
          <c:spPr>
            <a:ln w="34925" cap="rnd">
              <a:solidFill>
                <a:schemeClr val="accent2">
                  <a:shade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'3'!$B$35:$Q$35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'3'!$B$36:$Q$36</c:f>
              <c:numCache>
                <c:formatCode>0.0%</c:formatCode>
                <c:ptCount val="16"/>
                <c:pt idx="0">
                  <c:v>7.3999999999999996E-2</c:v>
                </c:pt>
                <c:pt idx="1">
                  <c:v>8.1000000000000003E-2</c:v>
                </c:pt>
                <c:pt idx="2">
                  <c:v>8.7999999999999995E-2</c:v>
                </c:pt>
                <c:pt idx="3">
                  <c:v>8.5999999999999993E-2</c:v>
                </c:pt>
                <c:pt idx="4">
                  <c:v>9.6000000000000002E-2</c:v>
                </c:pt>
                <c:pt idx="5">
                  <c:v>9.2999999999999999E-2</c:v>
                </c:pt>
                <c:pt idx="6">
                  <c:v>0.106</c:v>
                </c:pt>
                <c:pt idx="7">
                  <c:v>0.112</c:v>
                </c:pt>
                <c:pt idx="8">
                  <c:v>0.107</c:v>
                </c:pt>
                <c:pt idx="9">
                  <c:v>0.105</c:v>
                </c:pt>
                <c:pt idx="10">
                  <c:v>9.1999999999999998E-2</c:v>
                </c:pt>
                <c:pt idx="11">
                  <c:v>9.1999999999999998E-2</c:v>
                </c:pt>
                <c:pt idx="12">
                  <c:v>9.5000000000000001E-2</c:v>
                </c:pt>
                <c:pt idx="13">
                  <c:v>0.10199999999999999</c:v>
                </c:pt>
                <c:pt idx="14">
                  <c:v>8.8999999999999996E-2</c:v>
                </c:pt>
                <c:pt idx="15" formatCode="0.00%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6-1147-8721-4198FF9FBB5D}"/>
            </c:ext>
          </c:extLst>
        </c:ser>
        <c:ser>
          <c:idx val="1"/>
          <c:order val="1"/>
          <c:tx>
            <c:strRef>
              <c:f>'3'!$A$37</c:f>
              <c:strCache>
                <c:ptCount val="1"/>
                <c:pt idx="0">
                  <c:v>Llars  Llindar de Pobresa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'3'!$B$35:$Q$35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'3'!$B$37:$Q$37</c:f>
              <c:numCache>
                <c:formatCode>0.0%</c:formatCode>
                <c:ptCount val="16"/>
                <c:pt idx="0">
                  <c:v>0.19800000000000001</c:v>
                </c:pt>
                <c:pt idx="1">
                  <c:v>0.20399999999999999</c:v>
                </c:pt>
                <c:pt idx="2">
                  <c:v>0.20699999999999999</c:v>
                </c:pt>
                <c:pt idx="3">
                  <c:v>0.20599999999999999</c:v>
                </c:pt>
                <c:pt idx="4">
                  <c:v>0.20799999999999999</c:v>
                </c:pt>
                <c:pt idx="5">
                  <c:v>0.20399999999999999</c:v>
                </c:pt>
                <c:pt idx="6">
                  <c:v>0.222</c:v>
                </c:pt>
                <c:pt idx="7">
                  <c:v>0.221</c:v>
                </c:pt>
                <c:pt idx="8">
                  <c:v>0.223</c:v>
                </c:pt>
                <c:pt idx="9">
                  <c:v>0.216</c:v>
                </c:pt>
                <c:pt idx="10">
                  <c:v>0.215</c:v>
                </c:pt>
                <c:pt idx="11">
                  <c:v>0.20699999999999999</c:v>
                </c:pt>
                <c:pt idx="12">
                  <c:v>0.21</c:v>
                </c:pt>
                <c:pt idx="13">
                  <c:v>0.217</c:v>
                </c:pt>
                <c:pt idx="14">
                  <c:v>0.20399999999999999</c:v>
                </c:pt>
                <c:pt idx="15" formatCode="0.00%">
                  <c:v>0.20200000000000001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6-1147-8721-4198FF9FBB5D}"/>
            </c:ext>
          </c:extLst>
        </c:ser>
        <c:ser>
          <c:idx val="2"/>
          <c:order val="2"/>
          <c:tx>
            <c:strRef>
              <c:f>'3'!$A$38</c:f>
              <c:strCache>
                <c:ptCount val="1"/>
                <c:pt idx="0">
                  <c:v>Llars Espai Social Vulnerable</c:v>
                </c:pt>
              </c:strCache>
            </c:strRef>
          </c:tx>
          <c:spPr>
            <a:ln w="34925" cap="rnd">
              <a:solidFill>
                <a:schemeClr val="accent2">
                  <a:tint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'3'!$B$35:$Q$35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'3'!$B$38:$Q$38</c:f>
              <c:numCache>
                <c:formatCode>0.0%</c:formatCode>
                <c:ptCount val="16"/>
                <c:pt idx="0">
                  <c:v>0.27300000000000002</c:v>
                </c:pt>
                <c:pt idx="1">
                  <c:v>0.27700000000000002</c:v>
                </c:pt>
                <c:pt idx="2">
                  <c:v>0.27200000000000002</c:v>
                </c:pt>
                <c:pt idx="3">
                  <c:v>0.28100000000000003</c:v>
                </c:pt>
                <c:pt idx="4">
                  <c:v>0.28899999999999998</c:v>
                </c:pt>
                <c:pt idx="5">
                  <c:v>0.28599999999999998</c:v>
                </c:pt>
                <c:pt idx="6">
                  <c:v>0.29699999999999999</c:v>
                </c:pt>
                <c:pt idx="7">
                  <c:v>0.29199999999999998</c:v>
                </c:pt>
                <c:pt idx="8">
                  <c:v>0.29899999999999999</c:v>
                </c:pt>
                <c:pt idx="9">
                  <c:v>0.29199999999999998</c:v>
                </c:pt>
                <c:pt idx="10">
                  <c:v>0.28899999999999998</c:v>
                </c:pt>
                <c:pt idx="11">
                  <c:v>0.28399999999999997</c:v>
                </c:pt>
                <c:pt idx="12">
                  <c:v>0.28699999999999998</c:v>
                </c:pt>
                <c:pt idx="13">
                  <c:v>0.28499999999999998</c:v>
                </c:pt>
                <c:pt idx="14">
                  <c:v>0.27500000000000002</c:v>
                </c:pt>
                <c:pt idx="15" formatCode="0.00%">
                  <c:v>0.26900000000000002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6-1147-8721-4198FF9FB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10543"/>
        <c:axId val="197812191"/>
      </c:lineChart>
      <c:catAx>
        <c:axId val="19781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7812191"/>
        <c:crosses val="autoZero"/>
        <c:auto val="1"/>
        <c:lblAlgn val="ctr"/>
        <c:lblOffset val="100"/>
        <c:noMultiLvlLbl val="0"/>
      </c:catAx>
      <c:valAx>
        <c:axId val="197812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7810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Indicadors de Pobresa (%) Unió Europea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'3'!$A$72</c:f>
              <c:strCache>
                <c:ptCount val="1"/>
                <c:pt idx="0">
                  <c:v>Llars Pobresa Extrema</c:v>
                </c:pt>
              </c:strCache>
            </c:strRef>
          </c:tx>
          <c:spPr>
            <a:ln w="34925" cap="rnd">
              <a:solidFill>
                <a:schemeClr val="accent2">
                  <a:shade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'3'!$B$71:$P$71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'3'!$B$72:$P$72</c:f>
              <c:numCache>
                <c:formatCode>0.0%</c:formatCode>
                <c:ptCount val="15"/>
                <c:pt idx="0">
                  <c:v>5.2999999999999999E-2</c:v>
                </c:pt>
                <c:pt idx="1">
                  <c:v>5.2999999999999999E-2</c:v>
                </c:pt>
                <c:pt idx="2">
                  <c:v>5.6000000000000001E-2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5.8000000000000003E-2</c:v>
                </c:pt>
                <c:pt idx="6">
                  <c:v>6.3E-2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6.2E-2</c:v>
                </c:pt>
                <c:pt idx="13">
                  <c:v>6.0999999999999999E-2</c:v>
                </c:pt>
                <c:pt idx="14">
                  <c:v>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C-0D40-A7D5-0EC68ADD2E75}"/>
            </c:ext>
          </c:extLst>
        </c:ser>
        <c:ser>
          <c:idx val="1"/>
          <c:order val="1"/>
          <c:tx>
            <c:strRef>
              <c:f>'3'!$A$73</c:f>
              <c:strCache>
                <c:ptCount val="1"/>
                <c:pt idx="0">
                  <c:v>Llars  Umbral de Pobresa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'3'!$B$71:$P$71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'3'!$B$73:$P$73</c:f>
              <c:numCache>
                <c:formatCode>0.0%</c:formatCode>
                <c:ptCount val="15"/>
                <c:pt idx="0">
                  <c:v>0.16600000000000001</c:v>
                </c:pt>
                <c:pt idx="1">
                  <c:v>0.16400000000000001</c:v>
                </c:pt>
                <c:pt idx="2">
                  <c:v>0.16500000000000001</c:v>
                </c:pt>
                <c:pt idx="3">
                  <c:v>0.16900000000000001</c:v>
                </c:pt>
                <c:pt idx="4">
                  <c:v>0.16800000000000001</c:v>
                </c:pt>
                <c:pt idx="5">
                  <c:v>0.16700000000000001</c:v>
                </c:pt>
                <c:pt idx="6">
                  <c:v>0.17199999999999999</c:v>
                </c:pt>
                <c:pt idx="7">
                  <c:v>0.17299999999999999</c:v>
                </c:pt>
                <c:pt idx="8">
                  <c:v>0.17299999999999999</c:v>
                </c:pt>
                <c:pt idx="9">
                  <c:v>0.16900000000000001</c:v>
                </c:pt>
                <c:pt idx="10">
                  <c:v>0.17100000000000001</c:v>
                </c:pt>
                <c:pt idx="11">
                  <c:v>0.16725000000000001</c:v>
                </c:pt>
                <c:pt idx="12">
                  <c:v>0.16614285714285701</c:v>
                </c:pt>
                <c:pt idx="13">
                  <c:v>0.16617857142857101</c:v>
                </c:pt>
                <c:pt idx="14">
                  <c:v>0.16210714285714301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C-0D40-A7D5-0EC68ADD2E75}"/>
            </c:ext>
          </c:extLst>
        </c:ser>
        <c:ser>
          <c:idx val="2"/>
          <c:order val="2"/>
          <c:tx>
            <c:strRef>
              <c:f>'3'!$A$74</c:f>
              <c:strCache>
                <c:ptCount val="1"/>
                <c:pt idx="0">
                  <c:v>Llars Espai Social Vulnerable</c:v>
                </c:pt>
              </c:strCache>
            </c:strRef>
          </c:tx>
          <c:spPr>
            <a:ln w="34925" cap="rnd">
              <a:solidFill>
                <a:schemeClr val="accent2">
                  <a:tint val="6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'3'!$B$71:$P$71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'3'!$B$74:$P$74</c:f>
              <c:numCache>
                <c:formatCode>0.00%</c:formatCode>
                <c:ptCount val="15"/>
                <c:pt idx="0">
                  <c:v>0.24399999999999999</c:v>
                </c:pt>
                <c:pt idx="1">
                  <c:v>0.24199999999999999</c:v>
                </c:pt>
                <c:pt idx="2">
                  <c:v>0.24299999999999999</c:v>
                </c:pt>
                <c:pt idx="3">
                  <c:v>0.245</c:v>
                </c:pt>
                <c:pt idx="4">
                  <c:v>0.246</c:v>
                </c:pt>
                <c:pt idx="5">
                  <c:v>0.247</c:v>
                </c:pt>
                <c:pt idx="6" formatCode="0.0%">
                  <c:v>0.249</c:v>
                </c:pt>
                <c:pt idx="7" formatCode="0.0%">
                  <c:v>0.25</c:v>
                </c:pt>
                <c:pt idx="8" formatCode="0.0%">
                  <c:v>0.251</c:v>
                </c:pt>
                <c:pt idx="9" formatCode="0.0%">
                  <c:v>0.246</c:v>
                </c:pt>
                <c:pt idx="10" formatCode="0.0%">
                  <c:v>0.248</c:v>
                </c:pt>
                <c:pt idx="11" formatCode="0.0%">
                  <c:v>0.247</c:v>
                </c:pt>
                <c:pt idx="12" formatCode="0.0%">
                  <c:v>0.247</c:v>
                </c:pt>
                <c:pt idx="13" formatCode="0.0%">
                  <c:v>0.247</c:v>
                </c:pt>
                <c:pt idx="14" formatCode="0.0%">
                  <c:v>0.24199999999999999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C-0D40-A7D5-0EC68ADD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756719"/>
        <c:axId val="197391807"/>
      </c:lineChart>
      <c:catAx>
        <c:axId val="19275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7391807"/>
        <c:crosses val="autoZero"/>
        <c:auto val="1"/>
        <c:lblAlgn val="ctr"/>
        <c:lblOffset val="100"/>
        <c:noMultiLvlLbl val="0"/>
      </c:catAx>
      <c:valAx>
        <c:axId val="19739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2756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600" b="1">
                <a:solidFill>
                  <a:schemeClr val="tx1"/>
                </a:solidFill>
              </a:rPr>
              <a:t>Llars Pobresa Extrema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'3'!$A$110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'3'!$B$109:$Q$109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'3'!$B$110:$Q$110</c:f>
              <c:numCache>
                <c:formatCode>0.0%</c:formatCode>
                <c:ptCount val="16"/>
                <c:pt idx="0">
                  <c:v>5.2999999999999999E-2</c:v>
                </c:pt>
                <c:pt idx="1">
                  <c:v>5.2999999999999999E-2</c:v>
                </c:pt>
                <c:pt idx="2">
                  <c:v>5.6000000000000001E-2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5.8000000000000003E-2</c:v>
                </c:pt>
                <c:pt idx="6">
                  <c:v>6.3E-2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6.2E-2</c:v>
                </c:pt>
                <c:pt idx="13">
                  <c:v>6.0999999999999999E-2</c:v>
                </c:pt>
                <c:pt idx="14">
                  <c:v>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B-D74F-B4D8-587A3B67B906}"/>
            </c:ext>
          </c:extLst>
        </c:ser>
        <c:ser>
          <c:idx val="1"/>
          <c:order val="1"/>
          <c:tx>
            <c:strRef>
              <c:f>'3'!$A$111</c:f>
              <c:strCache>
                <c:ptCount val="1"/>
                <c:pt idx="0">
                  <c:v>Espanya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'3'!$B$109:$Q$109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'3'!$B$111:$Q$111</c:f>
              <c:numCache>
                <c:formatCode>0.0%</c:formatCode>
                <c:ptCount val="16"/>
                <c:pt idx="0">
                  <c:v>7.3999999999999996E-2</c:v>
                </c:pt>
                <c:pt idx="1">
                  <c:v>8.1000000000000003E-2</c:v>
                </c:pt>
                <c:pt idx="2">
                  <c:v>8.7999999999999995E-2</c:v>
                </c:pt>
                <c:pt idx="3">
                  <c:v>8.5999999999999993E-2</c:v>
                </c:pt>
                <c:pt idx="4">
                  <c:v>9.6000000000000002E-2</c:v>
                </c:pt>
                <c:pt idx="5">
                  <c:v>9.2999999999999999E-2</c:v>
                </c:pt>
                <c:pt idx="6">
                  <c:v>0.106</c:v>
                </c:pt>
                <c:pt idx="7">
                  <c:v>0.112</c:v>
                </c:pt>
                <c:pt idx="8">
                  <c:v>0.107</c:v>
                </c:pt>
                <c:pt idx="9">
                  <c:v>0.105</c:v>
                </c:pt>
                <c:pt idx="10">
                  <c:v>9.1999999999999998E-2</c:v>
                </c:pt>
                <c:pt idx="11">
                  <c:v>9.1999999999999998E-2</c:v>
                </c:pt>
                <c:pt idx="12">
                  <c:v>9.5000000000000001E-2</c:v>
                </c:pt>
                <c:pt idx="13">
                  <c:v>0.10199999999999999</c:v>
                </c:pt>
                <c:pt idx="14">
                  <c:v>8.8999999999999996E-2</c:v>
                </c:pt>
                <c:pt idx="15" formatCode="0.00%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B-D74F-B4D8-587A3B67B906}"/>
            </c:ext>
          </c:extLst>
        </c:ser>
        <c:ser>
          <c:idx val="2"/>
          <c:order val="2"/>
          <c:tx>
            <c:strRef>
              <c:f>'3'!$A$112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'3'!$B$109:$Q$109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'3'!$B$112:$Q$112</c:f>
              <c:numCache>
                <c:formatCode>0.00%</c:formatCode>
                <c:ptCount val="16"/>
                <c:pt idx="0">
                  <c:v>4.0737148399612025E-2</c:v>
                </c:pt>
                <c:pt idx="1">
                  <c:v>6.73828125E-2</c:v>
                </c:pt>
                <c:pt idx="2">
                  <c:v>7.8125E-2</c:v>
                </c:pt>
                <c:pt idx="3">
                  <c:v>0.08</c:v>
                </c:pt>
                <c:pt idx="4">
                  <c:v>8.5127201565557725E-2</c:v>
                </c:pt>
                <c:pt idx="5">
                  <c:v>8.3160083160083165E-2</c:v>
                </c:pt>
                <c:pt idx="6">
                  <c:v>8.3052749719416383E-2</c:v>
                </c:pt>
                <c:pt idx="7">
                  <c:v>8.0213903743315509E-2</c:v>
                </c:pt>
                <c:pt idx="8">
                  <c:v>8.5287846481876331E-2</c:v>
                </c:pt>
                <c:pt idx="9">
                  <c:v>0.10336817653890824</c:v>
                </c:pt>
                <c:pt idx="10">
                  <c:v>7.6732673267326731E-2</c:v>
                </c:pt>
                <c:pt idx="11">
                  <c:v>7.6704545454545456E-2</c:v>
                </c:pt>
                <c:pt idx="12">
                  <c:v>9.2977250247279916E-2</c:v>
                </c:pt>
                <c:pt idx="13">
                  <c:v>0.10694822888283378</c:v>
                </c:pt>
                <c:pt idx="14">
                  <c:v>8.755760368663594E-2</c:v>
                </c:pt>
                <c:pt idx="15">
                  <c:v>8.6206896551724144E-2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B-D74F-B4D8-587A3B67B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61484575"/>
        <c:axId val="262079215"/>
      </c:lineChart>
      <c:catAx>
        <c:axId val="261484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2079215"/>
        <c:crosses val="autoZero"/>
        <c:auto val="1"/>
        <c:lblAlgn val="ctr"/>
        <c:lblOffset val="100"/>
        <c:noMultiLvlLbl val="0"/>
      </c:catAx>
      <c:valAx>
        <c:axId val="262079215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1484575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600" b="1">
                <a:solidFill>
                  <a:schemeClr val="tx1"/>
                </a:solidFill>
              </a:rPr>
              <a:t>Llars llindar de Pobresa (%)</a:t>
            </a:r>
            <a:endParaRPr lang="es-ES" sz="16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'3'!$A$116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'3'!$B$115:$Q$115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'3'!$B$116:$Q$116</c:f>
              <c:numCache>
                <c:formatCode>0.0%</c:formatCode>
                <c:ptCount val="16"/>
                <c:pt idx="0">
                  <c:v>0.16600000000000001</c:v>
                </c:pt>
                <c:pt idx="1">
                  <c:v>0.16400000000000001</c:v>
                </c:pt>
                <c:pt idx="2">
                  <c:v>0.16500000000000001</c:v>
                </c:pt>
                <c:pt idx="3">
                  <c:v>0.16900000000000001</c:v>
                </c:pt>
                <c:pt idx="4">
                  <c:v>0.16800000000000001</c:v>
                </c:pt>
                <c:pt idx="5">
                  <c:v>0.16700000000000001</c:v>
                </c:pt>
                <c:pt idx="6">
                  <c:v>0.17199999999999999</c:v>
                </c:pt>
                <c:pt idx="7">
                  <c:v>0.17299999999999999</c:v>
                </c:pt>
                <c:pt idx="8">
                  <c:v>0.17299999999999999</c:v>
                </c:pt>
                <c:pt idx="9">
                  <c:v>0.16900000000000001</c:v>
                </c:pt>
                <c:pt idx="10">
                  <c:v>0.17100000000000001</c:v>
                </c:pt>
                <c:pt idx="11">
                  <c:v>0.16725000000000001</c:v>
                </c:pt>
                <c:pt idx="12">
                  <c:v>0.16614285714285701</c:v>
                </c:pt>
                <c:pt idx="13">
                  <c:v>0.16617857142857101</c:v>
                </c:pt>
                <c:pt idx="14">
                  <c:v>0.16210714285714301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C-0046-BB5B-BFB126DF7A79}"/>
            </c:ext>
          </c:extLst>
        </c:ser>
        <c:ser>
          <c:idx val="1"/>
          <c:order val="1"/>
          <c:tx>
            <c:strRef>
              <c:f>'3'!$A$117</c:f>
              <c:strCache>
                <c:ptCount val="1"/>
                <c:pt idx="0">
                  <c:v>Espanya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'3'!$B$115:$Q$115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'3'!$B$117:$Q$117</c:f>
              <c:numCache>
                <c:formatCode>0.0%</c:formatCode>
                <c:ptCount val="16"/>
                <c:pt idx="0">
                  <c:v>0.19800000000000001</c:v>
                </c:pt>
                <c:pt idx="1">
                  <c:v>0.20399999999999999</c:v>
                </c:pt>
                <c:pt idx="2">
                  <c:v>0.20699999999999999</c:v>
                </c:pt>
                <c:pt idx="3">
                  <c:v>0.20599999999999999</c:v>
                </c:pt>
                <c:pt idx="4">
                  <c:v>0.20799999999999999</c:v>
                </c:pt>
                <c:pt idx="5">
                  <c:v>0.20399999999999999</c:v>
                </c:pt>
                <c:pt idx="6">
                  <c:v>0.222</c:v>
                </c:pt>
                <c:pt idx="7">
                  <c:v>0.221</c:v>
                </c:pt>
                <c:pt idx="8">
                  <c:v>0.223</c:v>
                </c:pt>
                <c:pt idx="9">
                  <c:v>0.216</c:v>
                </c:pt>
                <c:pt idx="10">
                  <c:v>0.215</c:v>
                </c:pt>
                <c:pt idx="11">
                  <c:v>0.20699999999999999</c:v>
                </c:pt>
                <c:pt idx="12">
                  <c:v>0.21</c:v>
                </c:pt>
                <c:pt idx="13">
                  <c:v>0.217</c:v>
                </c:pt>
                <c:pt idx="14">
                  <c:v>0.20399999999999999</c:v>
                </c:pt>
                <c:pt idx="15" formatCode="0.00%">
                  <c:v>0.20200000000000001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C-0046-BB5B-BFB126DF7A79}"/>
            </c:ext>
          </c:extLst>
        </c:ser>
        <c:ser>
          <c:idx val="2"/>
          <c:order val="2"/>
          <c:tx>
            <c:strRef>
              <c:f>'3'!$A$118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'3'!$B$115:$Q$115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'3'!$B$118:$Q$118</c:f>
              <c:numCache>
                <c:formatCode>0.00%</c:formatCode>
                <c:ptCount val="16"/>
                <c:pt idx="0">
                  <c:v>0.12318137730358875</c:v>
                </c:pt>
                <c:pt idx="1">
                  <c:v>0.1884765625</c:v>
                </c:pt>
                <c:pt idx="2">
                  <c:v>0.19140625</c:v>
                </c:pt>
                <c:pt idx="3">
                  <c:v>0.18829268292682927</c:v>
                </c:pt>
                <c:pt idx="4">
                  <c:v>0.20156555772994128</c:v>
                </c:pt>
                <c:pt idx="5">
                  <c:v>0.17359667359667361</c:v>
                </c:pt>
                <c:pt idx="6">
                  <c:v>0.18518518518518517</c:v>
                </c:pt>
                <c:pt idx="7">
                  <c:v>0.17219251336898395</c:v>
                </c:pt>
                <c:pt idx="8">
                  <c:v>0.17377398720682302</c:v>
                </c:pt>
                <c:pt idx="9">
                  <c:v>0.19396051103368175</c:v>
                </c:pt>
                <c:pt idx="10">
                  <c:v>0.19183168316831684</c:v>
                </c:pt>
                <c:pt idx="11">
                  <c:v>0.17992424242424243</c:v>
                </c:pt>
                <c:pt idx="12">
                  <c:v>0.21068249258160238</c:v>
                </c:pt>
                <c:pt idx="13">
                  <c:v>0.22207084468664851</c:v>
                </c:pt>
                <c:pt idx="14">
                  <c:v>0.18721198156682028</c:v>
                </c:pt>
                <c:pt idx="15">
                  <c:v>0.20182555780933062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C-0046-BB5B-BFB126DF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60469679"/>
        <c:axId val="129080751"/>
      </c:lineChart>
      <c:catAx>
        <c:axId val="26046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080751"/>
        <c:crosses val="autoZero"/>
        <c:auto val="1"/>
        <c:lblAlgn val="ctr"/>
        <c:lblOffset val="100"/>
        <c:noMultiLvlLbl val="0"/>
      </c:catAx>
      <c:valAx>
        <c:axId val="12908075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046967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600" b="1">
                <a:solidFill>
                  <a:schemeClr val="tx1"/>
                </a:solidFill>
              </a:rPr>
              <a:t>Llars de Espai Social Vulnerable (%)</a:t>
            </a:r>
            <a:endParaRPr lang="es-ES" sz="16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'3'!$A$122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'3'!$B$121:$Q$121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'3'!$B$122:$Q$122</c:f>
              <c:numCache>
                <c:formatCode>0.00%</c:formatCode>
                <c:ptCount val="16"/>
                <c:pt idx="0">
                  <c:v>0.24399999999999999</c:v>
                </c:pt>
                <c:pt idx="1">
                  <c:v>0.24199999999999999</c:v>
                </c:pt>
                <c:pt idx="2">
                  <c:v>0.24299999999999999</c:v>
                </c:pt>
                <c:pt idx="3">
                  <c:v>0.245</c:v>
                </c:pt>
                <c:pt idx="4">
                  <c:v>0.246</c:v>
                </c:pt>
                <c:pt idx="5">
                  <c:v>0.247</c:v>
                </c:pt>
                <c:pt idx="6" formatCode="0.0%">
                  <c:v>0.249</c:v>
                </c:pt>
                <c:pt idx="7" formatCode="0.0%">
                  <c:v>0.25</c:v>
                </c:pt>
                <c:pt idx="8" formatCode="0.0%">
                  <c:v>0.251</c:v>
                </c:pt>
                <c:pt idx="9" formatCode="0.0%">
                  <c:v>0.246</c:v>
                </c:pt>
                <c:pt idx="10" formatCode="0.0%">
                  <c:v>0.248</c:v>
                </c:pt>
                <c:pt idx="11" formatCode="0.0%">
                  <c:v>0.247</c:v>
                </c:pt>
                <c:pt idx="12" formatCode="0.0%">
                  <c:v>0.247</c:v>
                </c:pt>
                <c:pt idx="13" formatCode="0.0%">
                  <c:v>0.247</c:v>
                </c:pt>
                <c:pt idx="14" formatCode="0.0%">
                  <c:v>0.24199999999999999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1-4946-9EA7-68387BDCFDFE}"/>
            </c:ext>
          </c:extLst>
        </c:ser>
        <c:ser>
          <c:idx val="1"/>
          <c:order val="1"/>
          <c:tx>
            <c:strRef>
              <c:f>'3'!$A$123</c:f>
              <c:strCache>
                <c:ptCount val="1"/>
                <c:pt idx="0">
                  <c:v>Espanya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'3'!$B$121:$Q$121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'3'!$B$123:$Q$123</c:f>
              <c:numCache>
                <c:formatCode>0.0%</c:formatCode>
                <c:ptCount val="16"/>
                <c:pt idx="0">
                  <c:v>0.27300000000000002</c:v>
                </c:pt>
                <c:pt idx="1">
                  <c:v>0.27700000000000002</c:v>
                </c:pt>
                <c:pt idx="2">
                  <c:v>0.27200000000000002</c:v>
                </c:pt>
                <c:pt idx="3">
                  <c:v>0.28100000000000003</c:v>
                </c:pt>
                <c:pt idx="4">
                  <c:v>0.28899999999999998</c:v>
                </c:pt>
                <c:pt idx="5">
                  <c:v>0.28599999999999998</c:v>
                </c:pt>
                <c:pt idx="6">
                  <c:v>0.29699999999999999</c:v>
                </c:pt>
                <c:pt idx="7">
                  <c:v>0.29199999999999998</c:v>
                </c:pt>
                <c:pt idx="8">
                  <c:v>0.29899999999999999</c:v>
                </c:pt>
                <c:pt idx="9">
                  <c:v>0.29199999999999998</c:v>
                </c:pt>
                <c:pt idx="10">
                  <c:v>0.28899999999999998</c:v>
                </c:pt>
                <c:pt idx="11">
                  <c:v>0.28399999999999997</c:v>
                </c:pt>
                <c:pt idx="12">
                  <c:v>0.28699999999999998</c:v>
                </c:pt>
                <c:pt idx="13">
                  <c:v>0.28499999999999998</c:v>
                </c:pt>
                <c:pt idx="14">
                  <c:v>0.27500000000000002</c:v>
                </c:pt>
                <c:pt idx="15" formatCode="0.00%">
                  <c:v>0.26900000000000002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1-4946-9EA7-68387BDCFDFE}"/>
            </c:ext>
          </c:extLst>
        </c:ser>
        <c:ser>
          <c:idx val="2"/>
          <c:order val="2"/>
          <c:tx>
            <c:strRef>
              <c:f>'3'!$A$124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'3'!$B$121:$Q$121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'3'!$B$124:$Q$124</c:f>
              <c:numCache>
                <c:formatCode>0.00%</c:formatCode>
                <c:ptCount val="16"/>
                <c:pt idx="0">
                  <c:v>0.20271580989330748</c:v>
                </c:pt>
                <c:pt idx="1">
                  <c:v>0.26171875</c:v>
                </c:pt>
                <c:pt idx="2">
                  <c:v>0.2587890625</c:v>
                </c:pt>
                <c:pt idx="3">
                  <c:v>0.28195121951219509</c:v>
                </c:pt>
                <c:pt idx="4">
                  <c:v>0.2857142857142857</c:v>
                </c:pt>
                <c:pt idx="5">
                  <c:v>0.25675675675675674</c:v>
                </c:pt>
                <c:pt idx="6">
                  <c:v>0.24242424242424243</c:v>
                </c:pt>
                <c:pt idx="7">
                  <c:v>0.23529411764705882</c:v>
                </c:pt>
                <c:pt idx="8">
                  <c:v>0.25586353944562901</c:v>
                </c:pt>
                <c:pt idx="9">
                  <c:v>0.2775842044134727</c:v>
                </c:pt>
                <c:pt idx="10">
                  <c:v>0.29084158415841582</c:v>
                </c:pt>
                <c:pt idx="11">
                  <c:v>0.25568181818181818</c:v>
                </c:pt>
                <c:pt idx="12">
                  <c:v>0.28189910979228489</c:v>
                </c:pt>
                <c:pt idx="13">
                  <c:v>0.31198910081743869</c:v>
                </c:pt>
                <c:pt idx="14">
                  <c:v>0.26900921658986177</c:v>
                </c:pt>
                <c:pt idx="15">
                  <c:v>0.26977687626774849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1-4946-9EA7-68387BDC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09933519"/>
        <c:axId val="210301727"/>
      </c:lineChart>
      <c:catAx>
        <c:axId val="20993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01727"/>
        <c:crosses val="autoZero"/>
        <c:auto val="1"/>
        <c:lblAlgn val="ctr"/>
        <c:lblOffset val="100"/>
        <c:noMultiLvlLbl val="0"/>
      </c:catAx>
      <c:valAx>
        <c:axId val="210301727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93351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46717</xdr:colOff>
      <xdr:row>0</xdr:row>
      <xdr:rowOff>189304</xdr:rowOff>
    </xdr:from>
    <xdr:to>
      <xdr:col>8</xdr:col>
      <xdr:colOff>209695</xdr:colOff>
      <xdr:row>6</xdr:row>
      <xdr:rowOff>35648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B37393-CF5F-D440-B57E-B2972076B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4237717" y="189304"/>
          <a:ext cx="1813978" cy="10655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147796</xdr:rowOff>
    </xdr:from>
    <xdr:to>
      <xdr:col>3</xdr:col>
      <xdr:colOff>794898</xdr:colOff>
      <xdr:row>59</xdr:row>
      <xdr:rowOff>178398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1C08E9F-A92B-0E46-9844-9BC2B2B6A5AF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0" y="9905629"/>
          <a:ext cx="3271398" cy="29939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800">
              <a:latin typeface="+mn-lt"/>
              <a:ea typeface="+mn-lt"/>
              <a:cs typeface="+mn-lt"/>
            </a:rPr>
            <a:t>Valors</a:t>
          </a:r>
          <a:r>
            <a:rPr lang="en-US" sz="1800" baseline="0">
              <a:latin typeface="+mn-lt"/>
              <a:ea typeface="+mn-lt"/>
              <a:cs typeface="+mn-lt"/>
            </a:rPr>
            <a:t> estimats a partir de la enquesta de condicions de vida (ECV). 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Les estimacions amb un coeficient de variació superiors al 15% poden acumular gran variabilitat i han de prendre's amb precaució.</a:t>
          </a:r>
        </a:p>
      </xdr:txBody>
    </xdr:sp>
    <xdr:clientData/>
  </xdr:twoCellAnchor>
  <xdr:twoCellAnchor>
    <xdr:from>
      <xdr:col>12</xdr:col>
      <xdr:colOff>542305</xdr:colOff>
      <xdr:row>42</xdr:row>
      <xdr:rowOff>104375</xdr:rowOff>
    </xdr:from>
    <xdr:to>
      <xdr:col>16</xdr:col>
      <xdr:colOff>511703</xdr:colOff>
      <xdr:row>56</xdr:row>
      <xdr:rowOff>134976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E52C81D-0EB5-4F41-A46C-D584EA521A0D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10527133" y="8731616"/>
          <a:ext cx="3297673" cy="27895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2000" baseline="0">
              <a:latin typeface="+mn-lt"/>
              <a:ea typeface="+mn-lt"/>
              <a:cs typeface="+mn-lt"/>
            </a:rPr>
            <a:t>Aquesta taula representa la taxa (%) de persones per sota del llindar de pobresa, el qual es estableix a partir de les persones amb ingressos menors del 60% de la renda mediana de la població  per unitat de consum.</a:t>
          </a:r>
        </a:p>
      </xdr:txBody>
    </xdr:sp>
    <xdr:clientData/>
  </xdr:twoCellAnchor>
  <xdr:twoCellAnchor>
    <xdr:from>
      <xdr:col>13</xdr:col>
      <xdr:colOff>139686</xdr:colOff>
      <xdr:row>8</xdr:row>
      <xdr:rowOff>476</xdr:rowOff>
    </xdr:from>
    <xdr:to>
      <xdr:col>27</xdr:col>
      <xdr:colOff>350344</xdr:colOff>
      <xdr:row>41</xdr:row>
      <xdr:rowOff>87586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902CA1-12FB-9F2F-6B9B-5C9164E3F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45</xdr:row>
      <xdr:rowOff>107663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D8552D-D669-9472-2667-02ACFAAA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62637" cy="9131347"/>
        </a:xfrm>
        <a:prstGeom prst="rect">
          <a:avLst/>
        </a:prstGeom>
      </xdr:spPr>
    </xdr:pic>
    <xdr:clientData/>
  </xdr:twoCellAnchor>
  <xdr:twoCellAnchor editAs="oneCell">
    <xdr:from>
      <xdr:col>9</xdr:col>
      <xdr:colOff>614946</xdr:colOff>
      <xdr:row>0</xdr:row>
      <xdr:rowOff>0</xdr:rowOff>
    </xdr:from>
    <xdr:to>
      <xdr:col>19</xdr:col>
      <xdr:colOff>122320</xdr:colOff>
      <xdr:row>45</xdr:row>
      <xdr:rowOff>104989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5FFF04-2534-BE70-D57F-E4B339E60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4683" y="0"/>
          <a:ext cx="7862637" cy="9128673"/>
        </a:xfrm>
        <a:prstGeom prst="rect">
          <a:avLst/>
        </a:prstGeom>
      </xdr:spPr>
    </xdr:pic>
    <xdr:clientData/>
  </xdr:twoCellAnchor>
  <xdr:twoCellAnchor editAs="oneCell">
    <xdr:from>
      <xdr:col>19</xdr:col>
      <xdr:colOff>242637</xdr:colOff>
      <xdr:row>0</xdr:row>
      <xdr:rowOff>0</xdr:rowOff>
    </xdr:from>
    <xdr:to>
      <xdr:col>28</xdr:col>
      <xdr:colOff>585536</xdr:colOff>
      <xdr:row>45</xdr:row>
      <xdr:rowOff>107664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1E3002-1227-C6A1-4922-CC29ED88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17637" y="0"/>
          <a:ext cx="7862636" cy="9131348"/>
        </a:xfrm>
        <a:prstGeom prst="rect">
          <a:avLst/>
        </a:prstGeom>
      </xdr:spPr>
    </xdr:pic>
    <xdr:clientData/>
  </xdr:twoCellAnchor>
  <xdr:twoCellAnchor editAs="oneCell">
    <xdr:from>
      <xdr:col>29</xdr:col>
      <xdr:colOff>171116</xdr:colOff>
      <xdr:row>0</xdr:row>
      <xdr:rowOff>0</xdr:rowOff>
    </xdr:from>
    <xdr:to>
      <xdr:col>38</xdr:col>
      <xdr:colOff>514015</xdr:colOff>
      <xdr:row>45</xdr:row>
      <xdr:rowOff>104990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7BA5BBC-BD0A-9EFC-3109-B14205CC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401379" y="0"/>
          <a:ext cx="7862636" cy="9128674"/>
        </a:xfrm>
        <a:prstGeom prst="rect">
          <a:avLst/>
        </a:prstGeom>
      </xdr:spPr>
    </xdr:pic>
    <xdr:clientData/>
  </xdr:twoCellAnchor>
  <xdr:twoCellAnchor editAs="oneCell">
    <xdr:from>
      <xdr:col>38</xdr:col>
      <xdr:colOff>834858</xdr:colOff>
      <xdr:row>0</xdr:row>
      <xdr:rowOff>0</xdr:rowOff>
    </xdr:from>
    <xdr:to>
      <xdr:col>48</xdr:col>
      <xdr:colOff>342231</xdr:colOff>
      <xdr:row>45</xdr:row>
      <xdr:rowOff>104989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42C4CA5-03A0-3D5E-3A1C-0B5ABAE2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584858" y="0"/>
          <a:ext cx="7862636" cy="9128673"/>
        </a:xfrm>
        <a:prstGeom prst="rect">
          <a:avLst/>
        </a:prstGeom>
      </xdr:spPr>
    </xdr:pic>
    <xdr:clientData/>
  </xdr:twoCellAnchor>
  <xdr:twoCellAnchor editAs="oneCell">
    <xdr:from>
      <xdr:col>48</xdr:col>
      <xdr:colOff>328863</xdr:colOff>
      <xdr:row>0</xdr:row>
      <xdr:rowOff>0</xdr:rowOff>
    </xdr:from>
    <xdr:to>
      <xdr:col>57</xdr:col>
      <xdr:colOff>671763</xdr:colOff>
      <xdr:row>45</xdr:row>
      <xdr:rowOff>107663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B37B178-1DA4-F63D-903A-294FC4CB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434126" y="0"/>
          <a:ext cx="7862637" cy="9131347"/>
        </a:xfrm>
        <a:prstGeom prst="rect">
          <a:avLst/>
        </a:prstGeom>
      </xdr:spPr>
    </xdr:pic>
    <xdr:clientData/>
  </xdr:twoCellAnchor>
  <xdr:twoCellAnchor editAs="oneCell">
    <xdr:from>
      <xdr:col>58</xdr:col>
      <xdr:colOff>56816</xdr:colOff>
      <xdr:row>0</xdr:row>
      <xdr:rowOff>0</xdr:rowOff>
    </xdr:from>
    <xdr:to>
      <xdr:col>67</xdr:col>
      <xdr:colOff>399716</xdr:colOff>
      <xdr:row>45</xdr:row>
      <xdr:rowOff>104990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65FBA20-9BBD-D7FB-60C6-4FE5CEDE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517342" y="0"/>
          <a:ext cx="7862637" cy="9128674"/>
        </a:xfrm>
        <a:prstGeom prst="rect">
          <a:avLst/>
        </a:prstGeom>
      </xdr:spPr>
    </xdr:pic>
    <xdr:clientData/>
  </xdr:twoCellAnchor>
  <xdr:twoCellAnchor editAs="oneCell">
    <xdr:from>
      <xdr:col>67</xdr:col>
      <xdr:colOff>453190</xdr:colOff>
      <xdr:row>0</xdr:row>
      <xdr:rowOff>0</xdr:rowOff>
    </xdr:from>
    <xdr:to>
      <xdr:col>76</xdr:col>
      <xdr:colOff>796090</xdr:colOff>
      <xdr:row>45</xdr:row>
      <xdr:rowOff>107663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93FF85B-004B-F03E-FD1D-2D88D32E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433453" y="0"/>
          <a:ext cx="7862637" cy="9131347"/>
        </a:xfrm>
        <a:prstGeom prst="rect">
          <a:avLst/>
        </a:prstGeom>
      </xdr:spPr>
    </xdr:pic>
    <xdr:clientData/>
  </xdr:twoCellAnchor>
  <xdr:twoCellAnchor editAs="oneCell">
    <xdr:from>
      <xdr:col>77</xdr:col>
      <xdr:colOff>582197</xdr:colOff>
      <xdr:row>0</xdr:row>
      <xdr:rowOff>1</xdr:rowOff>
    </xdr:from>
    <xdr:to>
      <xdr:col>87</xdr:col>
      <xdr:colOff>89571</xdr:colOff>
      <xdr:row>45</xdr:row>
      <xdr:rowOff>104990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B700F8-8097-5B2B-D7E2-1D2F24DA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917723" y="1"/>
          <a:ext cx="7862637" cy="9128673"/>
        </a:xfrm>
        <a:prstGeom prst="rect">
          <a:avLst/>
        </a:prstGeom>
      </xdr:spPr>
    </xdr:pic>
    <xdr:clientData/>
  </xdr:twoCellAnchor>
  <xdr:twoCellAnchor editAs="oneCell">
    <xdr:from>
      <xdr:col>87</xdr:col>
      <xdr:colOff>76202</xdr:colOff>
      <xdr:row>0</xdr:row>
      <xdr:rowOff>0</xdr:rowOff>
    </xdr:from>
    <xdr:to>
      <xdr:col>96</xdr:col>
      <xdr:colOff>419102</xdr:colOff>
      <xdr:row>45</xdr:row>
      <xdr:rowOff>107664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88B78A-2A8C-C535-383A-0144CDFE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766991" y="0"/>
          <a:ext cx="7862637" cy="9131348"/>
        </a:xfrm>
        <a:prstGeom prst="rect">
          <a:avLst/>
        </a:prstGeom>
      </xdr:spPr>
    </xdr:pic>
    <xdr:clientData/>
  </xdr:twoCellAnchor>
  <xdr:twoCellAnchor editAs="oneCell">
    <xdr:from>
      <xdr:col>96</xdr:col>
      <xdr:colOff>472574</xdr:colOff>
      <xdr:row>0</xdr:row>
      <xdr:rowOff>0</xdr:rowOff>
    </xdr:from>
    <xdr:to>
      <xdr:col>105</xdr:col>
      <xdr:colOff>815474</xdr:colOff>
      <xdr:row>45</xdr:row>
      <xdr:rowOff>104989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F1468B2-692A-90AA-2752-481AEEDEA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683100" y="0"/>
          <a:ext cx="7862637" cy="91286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97692</xdr:colOff>
      <xdr:row>4</xdr:row>
      <xdr:rowOff>175846</xdr:rowOff>
    </xdr:from>
    <xdr:to>
      <xdr:col>29</xdr:col>
      <xdr:colOff>39077</xdr:colOff>
      <xdr:row>30</xdr:row>
      <xdr:rowOff>136770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794C45F-CC87-D54F-9F14-122D5734234E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20730307" y="957384"/>
          <a:ext cx="4044462" cy="504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2000" baseline="0">
              <a:latin typeface="+mn-lt"/>
              <a:ea typeface="+mn-lt"/>
              <a:cs typeface="+mn-lt"/>
            </a:rPr>
            <a:t>-Pobresa Extrema: Per sota del 40% de la mediana de ingressos per unitat de consum</a:t>
          </a:r>
        </a:p>
        <a:p>
          <a:pPr marL="0" indent="0" algn="ctr"/>
          <a:r>
            <a:rPr lang="en-US" sz="2000" baseline="0">
              <a:latin typeface="+mn-lt"/>
              <a:ea typeface="+mn-lt"/>
              <a:cs typeface="+mn-lt"/>
            </a:rPr>
            <a:t>-Llindar de Pobresa: Per sota del 60% de la mediana de ingressos per unitat de consum</a:t>
          </a:r>
        </a:p>
        <a:p>
          <a:pPr marL="0" indent="0" algn="ctr"/>
          <a:r>
            <a:rPr lang="en-US" sz="2000" baseline="0">
              <a:latin typeface="+mn-lt"/>
              <a:ea typeface="+mn-lt"/>
              <a:cs typeface="+mn-lt"/>
            </a:rPr>
            <a:t>-Espai Social Vulnerabilitat: Per sota del 70% de la mediana de ingressos per unitat de consum</a:t>
          </a:r>
        </a:p>
        <a:p>
          <a:pPr marL="0" indent="0" algn="ctr"/>
          <a:endParaRPr lang="en-US" sz="2000" baseline="0">
            <a:latin typeface="+mn-lt"/>
            <a:ea typeface="+mn-lt"/>
            <a:cs typeface="+mn-lt"/>
          </a:endParaRPr>
        </a:p>
        <a:p>
          <a:pPr marL="0" indent="0" algn="ctr"/>
          <a:r>
            <a:rPr lang="en-US" sz="2000" baseline="0">
              <a:latin typeface="+mn-lt"/>
              <a:ea typeface="+mn-lt"/>
              <a:cs typeface="+mn-lt"/>
            </a:rPr>
            <a:t>Font: Elaboració pròpia a través del tractament de dades desde la ECV i la recerca de dades per a la mitjana europea al EUROSTAT</a:t>
          </a:r>
        </a:p>
      </xdr:txBody>
    </xdr:sp>
    <xdr:clientData/>
  </xdr:twoCellAnchor>
  <xdr:twoCellAnchor>
    <xdr:from>
      <xdr:col>11</xdr:col>
      <xdr:colOff>722922</xdr:colOff>
      <xdr:row>4</xdr:row>
      <xdr:rowOff>74245</xdr:rowOff>
    </xdr:from>
    <xdr:to>
      <xdr:col>24</xdr:col>
      <xdr:colOff>214923</xdr:colOff>
      <xdr:row>32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D469C94-C9A4-3C0A-0CE7-650AA26637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152399</xdr:rowOff>
    </xdr:from>
    <xdr:to>
      <xdr:col>11</xdr:col>
      <xdr:colOff>507999</xdr:colOff>
      <xdr:row>31</xdr:row>
      <xdr:rowOff>78153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D929A97-8FF6-D237-054C-90905BE981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1621692</xdr:colOff>
      <xdr:row>38</xdr:row>
      <xdr:rowOff>93784</xdr:rowOff>
    </xdr:from>
    <xdr:to>
      <xdr:col>15</xdr:col>
      <xdr:colOff>390769</xdr:colOff>
      <xdr:row>67</xdr:row>
      <xdr:rowOff>156308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8EAE93D-E053-AAE6-F4AD-384C5791D7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1230922</xdr:colOff>
      <xdr:row>75</xdr:row>
      <xdr:rowOff>54706</xdr:rowOff>
    </xdr:from>
    <xdr:to>
      <xdr:col>15</xdr:col>
      <xdr:colOff>644768</xdr:colOff>
      <xdr:row>103</xdr:row>
      <xdr:rowOff>39076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84F6890-DC44-A973-1AB0-F4CC016932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125</xdr:row>
      <xdr:rowOff>35169</xdr:rowOff>
    </xdr:from>
    <xdr:to>
      <xdr:col>8</xdr:col>
      <xdr:colOff>175845</xdr:colOff>
      <xdr:row>147</xdr:row>
      <xdr:rowOff>58616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9C8989B-041A-490E-9A37-F800850364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390768</xdr:colOff>
      <xdr:row>125</xdr:row>
      <xdr:rowOff>93784</xdr:rowOff>
    </xdr:from>
    <xdr:to>
      <xdr:col>18</xdr:col>
      <xdr:colOff>664307</xdr:colOff>
      <xdr:row>147</xdr:row>
      <xdr:rowOff>117231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E12F63-16EB-0C59-455C-7EA146C556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312617</xdr:colOff>
      <xdr:row>125</xdr:row>
      <xdr:rowOff>191476</xdr:rowOff>
    </xdr:from>
    <xdr:to>
      <xdr:col>29</xdr:col>
      <xdr:colOff>429847</xdr:colOff>
      <xdr:row>147</xdr:row>
      <xdr:rowOff>78154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0B484E8-7FE3-BD1A-4B91-55A258E17F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lazaro/Desktop/Indicadores%20actualizados%20hasta%202022/AROPE%20Pai&#769;s%20Valencia&#768;/Indicador%20AROPE%20por%20comarcas%20del%20Pai&#769;s%20Valencia&#768;%202012-2022.xlsx" TargetMode="External"/><Relationship Id="rId1" Type="http://schemas.openxmlformats.org/officeDocument/2006/relationships/externalLinkPath" Target="Indicador%20AROPE%20por%20comarcas%20del%20Pai&#769;s%20Valencia&#768;%202012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ex"/>
      <sheetName val="Renta mediana por unidad de con"/>
      <sheetName val="AROPE estrategia eu2020"/>
      <sheetName val="Risc de Pobresa"/>
      <sheetName val="Gràfic Indicadors Pobresa"/>
      <sheetName val="Mancança Material"/>
      <sheetName val="Mapes"/>
      <sheetName val="Baixa Intensitat Laboral"/>
    </sheetNames>
    <sheetDataSet>
      <sheetData sheetId="0"/>
      <sheetData sheetId="1"/>
      <sheetData sheetId="2">
        <row r="4">
          <cell r="P4">
            <v>2012</v>
          </cell>
        </row>
      </sheetData>
      <sheetData sheetId="3">
        <row r="3">
          <cell r="P3">
            <v>2012</v>
          </cell>
          <cell r="Q3">
            <v>2013</v>
          </cell>
          <cell r="R3">
            <v>2014</v>
          </cell>
          <cell r="S3">
            <v>2015</v>
          </cell>
          <cell r="T3">
            <v>2016</v>
          </cell>
          <cell r="U3">
            <v>2017</v>
          </cell>
          <cell r="V3">
            <v>2018</v>
          </cell>
          <cell r="W3">
            <v>2019</v>
          </cell>
          <cell r="X3">
            <v>2020</v>
          </cell>
          <cell r="Y3">
            <v>2021</v>
          </cell>
          <cell r="Z3">
            <v>2022</v>
          </cell>
        </row>
        <row r="4">
          <cell r="O4" t="str">
            <v>Comunidad Valenciana</v>
          </cell>
          <cell r="P4">
            <v>21.730174291938997</v>
          </cell>
          <cell r="Q4">
            <v>17.048556644880172</v>
          </cell>
          <cell r="R4">
            <v>19.377505446623093</v>
          </cell>
          <cell r="S4">
            <v>17.668954248366013</v>
          </cell>
          <cell r="T4">
            <v>17.433033769063183</v>
          </cell>
          <cell r="U4">
            <v>21.343191721132897</v>
          </cell>
          <cell r="V4">
            <v>21.001443355119825</v>
          </cell>
          <cell r="W4">
            <v>19.006427015250544</v>
          </cell>
          <cell r="X4">
            <v>20.04025054466231</v>
          </cell>
          <cell r="Y4">
            <v>20.072140522875817</v>
          </cell>
          <cell r="Z4">
            <v>16.646922657952071</v>
          </cell>
        </row>
        <row r="5">
          <cell r="O5" t="str">
            <v>Valencia</v>
          </cell>
          <cell r="P5">
            <v>21.02941176470588</v>
          </cell>
          <cell r="Q5">
            <v>15.547058823529412</v>
          </cell>
          <cell r="R5">
            <v>18.335294117647059</v>
          </cell>
          <cell r="S5">
            <v>17.323529411764707</v>
          </cell>
          <cell r="T5">
            <v>16.958823529411767</v>
          </cell>
          <cell r="U5">
            <v>20.28235294117647</v>
          </cell>
          <cell r="V5">
            <v>20.152941176470588</v>
          </cell>
          <cell r="W5">
            <v>17.44705882352941</v>
          </cell>
          <cell r="X5">
            <v>18.923529411764708</v>
          </cell>
          <cell r="Y5">
            <v>18.570588235294117</v>
          </cell>
          <cell r="Z5">
            <v>15.758823529411767</v>
          </cell>
        </row>
        <row r="6">
          <cell r="O6" t="str">
            <v>Castelló</v>
          </cell>
          <cell r="P6">
            <v>18.55</v>
          </cell>
          <cell r="Q6">
            <v>15.987499999999999</v>
          </cell>
          <cell r="R6">
            <v>16.775000000000002</v>
          </cell>
          <cell r="S6">
            <v>15.250000000000004</v>
          </cell>
          <cell r="T6">
            <v>15.062500000000002</v>
          </cell>
          <cell r="U6">
            <v>18.425000000000001</v>
          </cell>
          <cell r="V6">
            <v>18.162499999999998</v>
          </cell>
          <cell r="W6">
            <v>15.650000000000002</v>
          </cell>
          <cell r="X6">
            <v>17.175000000000001</v>
          </cell>
          <cell r="Y6">
            <v>16.612500000000001</v>
          </cell>
          <cell r="Z6">
            <v>13.8375</v>
          </cell>
        </row>
        <row r="7">
          <cell r="O7" t="str">
            <v>Alacant</v>
          </cell>
          <cell r="P7">
            <v>25.611111111111111</v>
          </cell>
          <cell r="Q7">
            <v>19.611111111111107</v>
          </cell>
          <cell r="R7">
            <v>23.022222222222222</v>
          </cell>
          <cell r="S7">
            <v>20.43333333333333</v>
          </cell>
          <cell r="T7">
            <v>20.277777777777782</v>
          </cell>
          <cell r="U7">
            <v>25.322222222222223</v>
          </cell>
          <cell r="V7">
            <v>24.68888888888889</v>
          </cell>
          <cell r="W7">
            <v>23.922222222222224</v>
          </cell>
          <cell r="X7">
            <v>24.022222222222226</v>
          </cell>
          <cell r="Y7">
            <v>25.033333333333335</v>
          </cell>
          <cell r="Z7">
            <v>20.344444444444445</v>
          </cell>
        </row>
      </sheetData>
      <sheetData sheetId="4">
        <row r="1">
          <cell r="B1">
            <v>2008</v>
          </cell>
          <cell r="C1">
            <v>2009</v>
          </cell>
          <cell r="D1">
            <v>2010</v>
          </cell>
          <cell r="E1">
            <v>2011</v>
          </cell>
          <cell r="F1">
            <v>2012</v>
          </cell>
          <cell r="G1">
            <v>2013</v>
          </cell>
          <cell r="H1">
            <v>2014</v>
          </cell>
          <cell r="I1">
            <v>2015</v>
          </cell>
          <cell r="J1">
            <v>2016</v>
          </cell>
          <cell r="K1">
            <v>2017</v>
          </cell>
          <cell r="L1">
            <v>2018</v>
          </cell>
          <cell r="M1">
            <v>2019</v>
          </cell>
          <cell r="N1">
            <v>2020</v>
          </cell>
          <cell r="O1">
            <v>2021</v>
          </cell>
          <cell r="P1">
            <v>2022</v>
          </cell>
          <cell r="Q1">
            <v>2023</v>
          </cell>
        </row>
        <row r="2">
          <cell r="A2" t="str">
            <v>Llars Pobresa Extrema</v>
          </cell>
          <cell r="B2">
            <v>4.0737148399612025E-2</v>
          </cell>
          <cell r="C2">
            <v>6.73828125E-2</v>
          </cell>
          <cell r="D2">
            <v>7.8125E-2</v>
          </cell>
          <cell r="E2">
            <v>0.08</v>
          </cell>
          <cell r="F2">
            <v>8.5127201565557725E-2</v>
          </cell>
          <cell r="G2">
            <v>8.3160083160083165E-2</v>
          </cell>
          <cell r="H2">
            <v>8.3052749719416383E-2</v>
          </cell>
          <cell r="I2">
            <v>8.0213903743315509E-2</v>
          </cell>
          <cell r="J2">
            <v>8.5287846481876331E-2</v>
          </cell>
          <cell r="K2">
            <v>0.10336817653890824</v>
          </cell>
          <cell r="L2">
            <v>7.6732673267326731E-2</v>
          </cell>
          <cell r="M2">
            <v>7.6704545454545456E-2</v>
          </cell>
          <cell r="N2">
            <v>9.2977250247279916E-2</v>
          </cell>
          <cell r="O2">
            <v>0.10694822888283378</v>
          </cell>
          <cell r="P2">
            <v>8.755760368663594E-2</v>
          </cell>
          <cell r="Q2">
            <v>8.6206896551724144E-2</v>
          </cell>
        </row>
        <row r="3">
          <cell r="A3" t="str">
            <v>Llars  Llindar de Pobresa</v>
          </cell>
          <cell r="B3">
            <v>0.12318137730358875</v>
          </cell>
          <cell r="C3">
            <v>0.1884765625</v>
          </cell>
          <cell r="D3">
            <v>0.19140625</v>
          </cell>
          <cell r="E3">
            <v>0.18829268292682927</v>
          </cell>
          <cell r="F3">
            <v>0.20156555772994128</v>
          </cell>
          <cell r="G3">
            <v>0.17359667359667361</v>
          </cell>
          <cell r="H3">
            <v>0.18518518518518517</v>
          </cell>
          <cell r="I3">
            <v>0.17219251336898395</v>
          </cell>
          <cell r="J3">
            <v>0.17377398720682302</v>
          </cell>
          <cell r="K3">
            <v>0.19396051103368175</v>
          </cell>
          <cell r="L3">
            <v>0.19183168316831684</v>
          </cell>
          <cell r="M3">
            <v>0.17992424242424243</v>
          </cell>
          <cell r="N3">
            <v>0.21068249258160238</v>
          </cell>
          <cell r="O3">
            <v>0.22207084468664851</v>
          </cell>
          <cell r="P3">
            <v>0.18721198156682028</v>
          </cell>
          <cell r="Q3">
            <v>0.20182555780933062</v>
          </cell>
        </row>
        <row r="4">
          <cell r="A4" t="str">
            <v>Llars Espai Social Vulnerable</v>
          </cell>
          <cell r="B4">
            <v>0.20271580989330748</v>
          </cell>
          <cell r="C4">
            <v>0.26171875</v>
          </cell>
          <cell r="D4">
            <v>0.2587890625</v>
          </cell>
          <cell r="E4">
            <v>0.28195121951219509</v>
          </cell>
          <cell r="F4">
            <v>0.2857142857142857</v>
          </cell>
          <cell r="G4">
            <v>0.25675675675675674</v>
          </cell>
          <cell r="H4">
            <v>0.24242424242424243</v>
          </cell>
          <cell r="I4">
            <v>0.23529411764705882</v>
          </cell>
          <cell r="J4">
            <v>0.25586353944562901</v>
          </cell>
          <cell r="K4">
            <v>0.2775842044134727</v>
          </cell>
          <cell r="L4">
            <v>0.29084158415841582</v>
          </cell>
          <cell r="M4">
            <v>0.25568181818181818</v>
          </cell>
          <cell r="N4">
            <v>0.28189910979228489</v>
          </cell>
          <cell r="O4">
            <v>0.31198910081743869</v>
          </cell>
          <cell r="P4">
            <v>0.26900921658986177</v>
          </cell>
          <cell r="Q4">
            <v>0.26977687626774849</v>
          </cell>
        </row>
        <row r="35">
          <cell r="B35">
            <v>2008</v>
          </cell>
          <cell r="C35">
            <v>2009</v>
          </cell>
          <cell r="D35">
            <v>2010</v>
          </cell>
          <cell r="E35">
            <v>2011</v>
          </cell>
          <cell r="F35">
            <v>2012</v>
          </cell>
          <cell r="G35">
            <v>2013</v>
          </cell>
          <cell r="H35">
            <v>2014</v>
          </cell>
          <cell r="I35">
            <v>2015</v>
          </cell>
          <cell r="J35">
            <v>2016</v>
          </cell>
          <cell r="K35">
            <v>2017</v>
          </cell>
          <cell r="L35">
            <v>2018</v>
          </cell>
          <cell r="M35">
            <v>2019</v>
          </cell>
          <cell r="N35">
            <v>2020</v>
          </cell>
          <cell r="O35">
            <v>2021</v>
          </cell>
          <cell r="P35">
            <v>2022</v>
          </cell>
          <cell r="Q35">
            <v>2023</v>
          </cell>
        </row>
        <row r="36">
          <cell r="A36" t="str">
            <v>Llars Pobresa Extrema</v>
          </cell>
          <cell r="B36">
            <v>7.3999999999999996E-2</v>
          </cell>
          <cell r="C36">
            <v>8.1000000000000003E-2</v>
          </cell>
          <cell r="D36">
            <v>8.7999999999999995E-2</v>
          </cell>
          <cell r="E36">
            <v>8.5999999999999993E-2</v>
          </cell>
          <cell r="F36">
            <v>9.6000000000000002E-2</v>
          </cell>
          <cell r="G36">
            <v>9.2999999999999999E-2</v>
          </cell>
          <cell r="H36">
            <v>0.106</v>
          </cell>
          <cell r="I36">
            <v>0.112</v>
          </cell>
          <cell r="J36">
            <v>0.107</v>
          </cell>
          <cell r="K36">
            <v>0.105</v>
          </cell>
          <cell r="L36">
            <v>9.1999999999999998E-2</v>
          </cell>
          <cell r="M36">
            <v>9.1999999999999998E-2</v>
          </cell>
          <cell r="N36">
            <v>9.5000000000000001E-2</v>
          </cell>
          <cell r="O36">
            <v>0.10199999999999999</v>
          </cell>
          <cell r="P36">
            <v>8.8999999999999996E-2</v>
          </cell>
          <cell r="Q36">
            <v>8.3000000000000004E-2</v>
          </cell>
        </row>
        <row r="37">
          <cell r="A37" t="str">
            <v>Llars  Llindar de Pobresa</v>
          </cell>
          <cell r="B37">
            <v>0.19800000000000001</v>
          </cell>
          <cell r="C37">
            <v>0.20399999999999999</v>
          </cell>
          <cell r="D37">
            <v>0.20699999999999999</v>
          </cell>
          <cell r="E37">
            <v>0.20599999999999999</v>
          </cell>
          <cell r="F37">
            <v>0.20799999999999999</v>
          </cell>
          <cell r="G37">
            <v>0.20399999999999999</v>
          </cell>
          <cell r="H37">
            <v>0.222</v>
          </cell>
          <cell r="I37">
            <v>0.221</v>
          </cell>
          <cell r="J37">
            <v>0.223</v>
          </cell>
          <cell r="K37">
            <v>0.216</v>
          </cell>
          <cell r="L37">
            <v>0.215</v>
          </cell>
          <cell r="M37">
            <v>0.20699999999999999</v>
          </cell>
          <cell r="N37">
            <v>0.21</v>
          </cell>
          <cell r="O37">
            <v>0.217</v>
          </cell>
          <cell r="P37">
            <v>0.20399999999999999</v>
          </cell>
          <cell r="Q37">
            <v>0.20200000000000001</v>
          </cell>
        </row>
        <row r="38">
          <cell r="A38" t="str">
            <v>Llars Espai Social Vulnerable</v>
          </cell>
          <cell r="B38">
            <v>0.27300000000000002</v>
          </cell>
          <cell r="C38">
            <v>0.27700000000000002</v>
          </cell>
          <cell r="D38">
            <v>0.27200000000000002</v>
          </cell>
          <cell r="E38">
            <v>0.28100000000000003</v>
          </cell>
          <cell r="F38">
            <v>0.28899999999999998</v>
          </cell>
          <cell r="G38">
            <v>0.28599999999999998</v>
          </cell>
          <cell r="H38">
            <v>0.29699999999999999</v>
          </cell>
          <cell r="I38">
            <v>0.29199999999999998</v>
          </cell>
          <cell r="J38">
            <v>0.29899999999999999</v>
          </cell>
          <cell r="K38">
            <v>0.29199999999999998</v>
          </cell>
          <cell r="L38">
            <v>0.28899999999999998</v>
          </cell>
          <cell r="M38">
            <v>0.28399999999999997</v>
          </cell>
          <cell r="N38">
            <v>0.28699999999999998</v>
          </cell>
          <cell r="O38">
            <v>0.28499999999999998</v>
          </cell>
          <cell r="P38">
            <v>0.27500000000000002</v>
          </cell>
          <cell r="Q38">
            <v>0.26900000000000002</v>
          </cell>
        </row>
        <row r="71">
          <cell r="B71">
            <v>2008</v>
          </cell>
          <cell r="C71">
            <v>2009</v>
          </cell>
          <cell r="D71">
            <v>2010</v>
          </cell>
          <cell r="E71">
            <v>2011</v>
          </cell>
          <cell r="F71">
            <v>2012</v>
          </cell>
          <cell r="G71">
            <v>2013</v>
          </cell>
          <cell r="H71">
            <v>2014</v>
          </cell>
          <cell r="I71">
            <v>2015</v>
          </cell>
          <cell r="J71">
            <v>2016</v>
          </cell>
          <cell r="K71">
            <v>2017</v>
          </cell>
          <cell r="L71">
            <v>2018</v>
          </cell>
          <cell r="M71">
            <v>2019</v>
          </cell>
          <cell r="N71">
            <v>2020</v>
          </cell>
          <cell r="O71">
            <v>2021</v>
          </cell>
          <cell r="P71">
            <v>2022</v>
          </cell>
        </row>
        <row r="72">
          <cell r="A72" t="str">
            <v>Llars Pobresa Extrema</v>
          </cell>
          <cell r="B72">
            <v>5.2999999999999999E-2</v>
          </cell>
          <cell r="C72">
            <v>5.2999999999999999E-2</v>
          </cell>
          <cell r="D72">
            <v>5.6000000000000001E-2</v>
          </cell>
          <cell r="E72">
            <v>5.6000000000000001E-2</v>
          </cell>
          <cell r="F72">
            <v>5.7000000000000002E-2</v>
          </cell>
          <cell r="G72">
            <v>5.8000000000000003E-2</v>
          </cell>
          <cell r="H72">
            <v>6.3E-2</v>
          </cell>
          <cell r="I72">
            <v>6.3E-2</v>
          </cell>
          <cell r="J72">
            <v>6.4000000000000001E-2</v>
          </cell>
          <cell r="K72">
            <v>0.06</v>
          </cell>
          <cell r="L72">
            <v>0.06</v>
          </cell>
          <cell r="M72">
            <v>0.06</v>
          </cell>
          <cell r="N72">
            <v>6.2E-2</v>
          </cell>
          <cell r="O72">
            <v>6.0999999999999999E-2</v>
          </cell>
          <cell r="P72">
            <v>5.7000000000000002E-2</v>
          </cell>
        </row>
        <row r="73">
          <cell r="A73" t="str">
            <v>Llars  Umbral de Pobresa</v>
          </cell>
          <cell r="B73">
            <v>0.16600000000000001</v>
          </cell>
          <cell r="C73">
            <v>0.16400000000000001</v>
          </cell>
          <cell r="D73">
            <v>0.16500000000000001</v>
          </cell>
          <cell r="E73">
            <v>0.16900000000000001</v>
          </cell>
          <cell r="F73">
            <v>0.16800000000000001</v>
          </cell>
          <cell r="G73">
            <v>0.16700000000000001</v>
          </cell>
          <cell r="H73">
            <v>0.17199999999999999</v>
          </cell>
          <cell r="I73">
            <v>0.17299999999999999</v>
          </cell>
          <cell r="J73">
            <v>0.17299999999999999</v>
          </cell>
          <cell r="K73">
            <v>0.16900000000000001</v>
          </cell>
          <cell r="L73">
            <v>0.17100000000000001</v>
          </cell>
          <cell r="M73">
            <v>0.16725000000000001</v>
          </cell>
          <cell r="N73">
            <v>0.16614285714285701</v>
          </cell>
          <cell r="O73">
            <v>0.16617857142857101</v>
          </cell>
          <cell r="P73">
            <v>0.16210714285714301</v>
          </cell>
        </row>
        <row r="74">
          <cell r="A74" t="str">
            <v>Llars Espai Social Vulnerable</v>
          </cell>
          <cell r="B74">
            <v>0.24399999999999999</v>
          </cell>
          <cell r="C74">
            <v>0.24199999999999999</v>
          </cell>
          <cell r="D74">
            <v>0.24299999999999999</v>
          </cell>
          <cell r="E74">
            <v>0.245</v>
          </cell>
          <cell r="F74">
            <v>0.246</v>
          </cell>
          <cell r="G74">
            <v>0.247</v>
          </cell>
          <cell r="H74">
            <v>0.249</v>
          </cell>
          <cell r="I74">
            <v>0.25</v>
          </cell>
          <cell r="J74">
            <v>0.251</v>
          </cell>
          <cell r="K74">
            <v>0.246</v>
          </cell>
          <cell r="L74">
            <v>0.248</v>
          </cell>
          <cell r="M74">
            <v>0.247</v>
          </cell>
          <cell r="N74">
            <v>0.247</v>
          </cell>
          <cell r="O74">
            <v>0.247</v>
          </cell>
          <cell r="P74">
            <v>0.24199999999999999</v>
          </cell>
        </row>
        <row r="109">
          <cell r="B109">
            <v>2008</v>
          </cell>
          <cell r="C109">
            <v>2009</v>
          </cell>
          <cell r="D109">
            <v>2010</v>
          </cell>
          <cell r="E109">
            <v>2011</v>
          </cell>
          <cell r="F109">
            <v>2012</v>
          </cell>
          <cell r="G109">
            <v>2013</v>
          </cell>
          <cell r="H109">
            <v>2014</v>
          </cell>
          <cell r="I109">
            <v>2015</v>
          </cell>
          <cell r="J109">
            <v>2016</v>
          </cell>
          <cell r="K109">
            <v>2017</v>
          </cell>
          <cell r="L109">
            <v>2018</v>
          </cell>
          <cell r="M109">
            <v>2019</v>
          </cell>
          <cell r="N109">
            <v>2020</v>
          </cell>
          <cell r="O109">
            <v>2021</v>
          </cell>
          <cell r="P109">
            <v>2022</v>
          </cell>
        </row>
        <row r="110">
          <cell r="A110" t="str">
            <v>Europa</v>
          </cell>
          <cell r="B110">
            <v>5.2999999999999999E-2</v>
          </cell>
          <cell r="C110">
            <v>5.2999999999999999E-2</v>
          </cell>
          <cell r="D110">
            <v>5.6000000000000001E-2</v>
          </cell>
          <cell r="E110">
            <v>5.6000000000000001E-2</v>
          </cell>
          <cell r="F110">
            <v>5.7000000000000002E-2</v>
          </cell>
          <cell r="G110">
            <v>5.8000000000000003E-2</v>
          </cell>
          <cell r="H110">
            <v>6.3E-2</v>
          </cell>
          <cell r="I110">
            <v>6.3E-2</v>
          </cell>
          <cell r="J110">
            <v>6.4000000000000001E-2</v>
          </cell>
          <cell r="K110">
            <v>0.06</v>
          </cell>
          <cell r="L110">
            <v>0.06</v>
          </cell>
          <cell r="M110">
            <v>0.06</v>
          </cell>
          <cell r="N110">
            <v>6.2E-2</v>
          </cell>
          <cell r="O110">
            <v>6.0999999999999999E-2</v>
          </cell>
          <cell r="P110">
            <v>5.7000000000000002E-2</v>
          </cell>
        </row>
        <row r="111">
          <cell r="A111" t="str">
            <v>Espanya</v>
          </cell>
          <cell r="B111">
            <v>7.3999999999999996E-2</v>
          </cell>
          <cell r="C111">
            <v>8.1000000000000003E-2</v>
          </cell>
          <cell r="D111">
            <v>8.7999999999999995E-2</v>
          </cell>
          <cell r="E111">
            <v>8.5999999999999993E-2</v>
          </cell>
          <cell r="F111">
            <v>9.6000000000000002E-2</v>
          </cell>
          <cell r="G111">
            <v>9.2999999999999999E-2</v>
          </cell>
          <cell r="H111">
            <v>0.106</v>
          </cell>
          <cell r="I111">
            <v>0.112</v>
          </cell>
          <cell r="J111">
            <v>0.107</v>
          </cell>
          <cell r="K111">
            <v>0.105</v>
          </cell>
          <cell r="L111">
            <v>9.1999999999999998E-2</v>
          </cell>
          <cell r="M111">
            <v>9.1999999999999998E-2</v>
          </cell>
          <cell r="N111">
            <v>9.5000000000000001E-2</v>
          </cell>
          <cell r="O111">
            <v>0.10199999999999999</v>
          </cell>
          <cell r="P111">
            <v>8.8999999999999996E-2</v>
          </cell>
        </row>
        <row r="112">
          <cell r="A112" t="str">
            <v>País Valencià</v>
          </cell>
          <cell r="B112">
            <v>4.0737148399612025E-2</v>
          </cell>
          <cell r="C112">
            <v>6.73828125E-2</v>
          </cell>
          <cell r="D112">
            <v>7.8125E-2</v>
          </cell>
          <cell r="E112">
            <v>0.08</v>
          </cell>
          <cell r="F112">
            <v>8.5127201565557725E-2</v>
          </cell>
          <cell r="G112">
            <v>8.3160083160083165E-2</v>
          </cell>
          <cell r="H112">
            <v>8.3052749719416383E-2</v>
          </cell>
          <cell r="I112">
            <v>8.0213903743315509E-2</v>
          </cell>
          <cell r="J112">
            <v>8.5287846481876331E-2</v>
          </cell>
          <cell r="K112">
            <v>0.10336817653890824</v>
          </cell>
          <cell r="L112">
            <v>7.6732673267326731E-2</v>
          </cell>
          <cell r="M112">
            <v>7.6704545454545456E-2</v>
          </cell>
          <cell r="N112">
            <v>9.2977250247279916E-2</v>
          </cell>
          <cell r="O112">
            <v>0.10694822888283378</v>
          </cell>
          <cell r="P112">
            <v>8.755760368663594E-2</v>
          </cell>
        </row>
        <row r="115">
          <cell r="B115">
            <v>2008</v>
          </cell>
          <cell r="C115">
            <v>2009</v>
          </cell>
          <cell r="D115">
            <v>2010</v>
          </cell>
          <cell r="E115">
            <v>2011</v>
          </cell>
          <cell r="F115">
            <v>2012</v>
          </cell>
          <cell r="G115">
            <v>2013</v>
          </cell>
          <cell r="H115">
            <v>2014</v>
          </cell>
          <cell r="I115">
            <v>2015</v>
          </cell>
          <cell r="J115">
            <v>2016</v>
          </cell>
          <cell r="K115">
            <v>2017</v>
          </cell>
          <cell r="L115">
            <v>2018</v>
          </cell>
          <cell r="M115">
            <v>2019</v>
          </cell>
          <cell r="N115">
            <v>2020</v>
          </cell>
          <cell r="O115">
            <v>2021</v>
          </cell>
          <cell r="P115">
            <v>2022</v>
          </cell>
        </row>
        <row r="116">
          <cell r="A116" t="str">
            <v>Europa</v>
          </cell>
          <cell r="B116">
            <v>0.16600000000000001</v>
          </cell>
          <cell r="C116">
            <v>0.16400000000000001</v>
          </cell>
          <cell r="D116">
            <v>0.16500000000000001</v>
          </cell>
          <cell r="E116">
            <v>0.16900000000000001</v>
          </cell>
          <cell r="F116">
            <v>0.16800000000000001</v>
          </cell>
          <cell r="G116">
            <v>0.16700000000000001</v>
          </cell>
          <cell r="H116">
            <v>0.17199999999999999</v>
          </cell>
          <cell r="I116">
            <v>0.17299999999999999</v>
          </cell>
          <cell r="J116">
            <v>0.17299999999999999</v>
          </cell>
          <cell r="K116">
            <v>0.16900000000000001</v>
          </cell>
          <cell r="L116">
            <v>0.17100000000000001</v>
          </cell>
          <cell r="M116">
            <v>0.16725000000000001</v>
          </cell>
          <cell r="N116">
            <v>0.16614285714285701</v>
          </cell>
          <cell r="O116">
            <v>0.16617857142857101</v>
          </cell>
          <cell r="P116">
            <v>0.16210714285714301</v>
          </cell>
        </row>
        <row r="117">
          <cell r="A117" t="str">
            <v>Espanya</v>
          </cell>
          <cell r="B117">
            <v>0.19800000000000001</v>
          </cell>
          <cell r="C117">
            <v>0.20399999999999999</v>
          </cell>
          <cell r="D117">
            <v>0.20699999999999999</v>
          </cell>
          <cell r="E117">
            <v>0.20599999999999999</v>
          </cell>
          <cell r="F117">
            <v>0.20799999999999999</v>
          </cell>
          <cell r="G117">
            <v>0.20399999999999999</v>
          </cell>
          <cell r="H117">
            <v>0.222</v>
          </cell>
          <cell r="I117">
            <v>0.221</v>
          </cell>
          <cell r="J117">
            <v>0.223</v>
          </cell>
          <cell r="K117">
            <v>0.216</v>
          </cell>
          <cell r="L117">
            <v>0.215</v>
          </cell>
          <cell r="M117">
            <v>0.20699999999999999</v>
          </cell>
          <cell r="N117">
            <v>0.21</v>
          </cell>
          <cell r="O117">
            <v>0.217</v>
          </cell>
          <cell r="P117">
            <v>0.20399999999999999</v>
          </cell>
        </row>
        <row r="118">
          <cell r="A118" t="str">
            <v>País Valencià</v>
          </cell>
          <cell r="B118">
            <v>0.12318137730358875</v>
          </cell>
          <cell r="C118">
            <v>0.1884765625</v>
          </cell>
          <cell r="D118">
            <v>0.19140625</v>
          </cell>
          <cell r="E118">
            <v>0.18829268292682927</v>
          </cell>
          <cell r="F118">
            <v>0.20156555772994128</v>
          </cell>
          <cell r="G118">
            <v>0.17359667359667361</v>
          </cell>
          <cell r="H118">
            <v>0.18518518518518517</v>
          </cell>
          <cell r="I118">
            <v>0.17219251336898395</v>
          </cell>
          <cell r="J118">
            <v>0.17377398720682302</v>
          </cell>
          <cell r="K118">
            <v>0.19396051103368175</v>
          </cell>
          <cell r="L118">
            <v>0.19183168316831684</v>
          </cell>
          <cell r="M118">
            <v>0.17992424242424243</v>
          </cell>
          <cell r="N118">
            <v>0.21068249258160238</v>
          </cell>
          <cell r="O118">
            <v>0.22207084468664851</v>
          </cell>
          <cell r="P118">
            <v>0.18721198156682028</v>
          </cell>
        </row>
        <row r="121">
          <cell r="B121">
            <v>2008</v>
          </cell>
          <cell r="C121">
            <v>2009</v>
          </cell>
          <cell r="D121">
            <v>2010</v>
          </cell>
          <cell r="E121">
            <v>2011</v>
          </cell>
          <cell r="F121">
            <v>2012</v>
          </cell>
          <cell r="G121">
            <v>2013</v>
          </cell>
          <cell r="H121">
            <v>2014</v>
          </cell>
          <cell r="I121">
            <v>2015</v>
          </cell>
          <cell r="J121">
            <v>2016</v>
          </cell>
          <cell r="K121">
            <v>2017</v>
          </cell>
          <cell r="L121">
            <v>2018</v>
          </cell>
          <cell r="M121">
            <v>2019</v>
          </cell>
          <cell r="N121">
            <v>2020</v>
          </cell>
          <cell r="O121">
            <v>2021</v>
          </cell>
          <cell r="P121">
            <v>2022</v>
          </cell>
        </row>
        <row r="122">
          <cell r="A122" t="str">
            <v>Europa</v>
          </cell>
          <cell r="B122">
            <v>0.24399999999999999</v>
          </cell>
          <cell r="C122">
            <v>0.24199999999999999</v>
          </cell>
          <cell r="D122">
            <v>0.24299999999999999</v>
          </cell>
          <cell r="E122">
            <v>0.245</v>
          </cell>
          <cell r="F122">
            <v>0.246</v>
          </cell>
          <cell r="G122">
            <v>0.247</v>
          </cell>
          <cell r="H122">
            <v>0.249</v>
          </cell>
          <cell r="I122">
            <v>0.25</v>
          </cell>
          <cell r="J122">
            <v>0.251</v>
          </cell>
          <cell r="K122">
            <v>0.246</v>
          </cell>
          <cell r="L122">
            <v>0.248</v>
          </cell>
          <cell r="M122">
            <v>0.247</v>
          </cell>
          <cell r="N122">
            <v>0.247</v>
          </cell>
          <cell r="O122">
            <v>0.247</v>
          </cell>
          <cell r="P122">
            <v>0.24199999999999999</v>
          </cell>
        </row>
        <row r="123">
          <cell r="A123" t="str">
            <v>Espanya</v>
          </cell>
          <cell r="B123">
            <v>0.27300000000000002</v>
          </cell>
          <cell r="C123">
            <v>0.27700000000000002</v>
          </cell>
          <cell r="D123">
            <v>0.27200000000000002</v>
          </cell>
          <cell r="E123">
            <v>0.28100000000000003</v>
          </cell>
          <cell r="F123">
            <v>0.28899999999999998</v>
          </cell>
          <cell r="G123">
            <v>0.28599999999999998</v>
          </cell>
          <cell r="H123">
            <v>0.29699999999999999</v>
          </cell>
          <cell r="I123">
            <v>0.29199999999999998</v>
          </cell>
          <cell r="J123">
            <v>0.29899999999999999</v>
          </cell>
          <cell r="K123">
            <v>0.29199999999999998</v>
          </cell>
          <cell r="L123">
            <v>0.28899999999999998</v>
          </cell>
          <cell r="M123">
            <v>0.28399999999999997</v>
          </cell>
          <cell r="N123">
            <v>0.28699999999999998</v>
          </cell>
          <cell r="O123">
            <v>0.28499999999999998</v>
          </cell>
          <cell r="P123">
            <v>0.27500000000000002</v>
          </cell>
        </row>
        <row r="124">
          <cell r="A124" t="str">
            <v>País Valencià</v>
          </cell>
          <cell r="B124">
            <v>0.20271580989330748</v>
          </cell>
          <cell r="C124">
            <v>0.26171875</v>
          </cell>
          <cell r="D124">
            <v>0.2587890625</v>
          </cell>
          <cell r="E124">
            <v>0.28195121951219509</v>
          </cell>
          <cell r="F124">
            <v>0.2857142857142857</v>
          </cell>
          <cell r="G124">
            <v>0.25675675675675674</v>
          </cell>
          <cell r="H124">
            <v>0.24242424242424243</v>
          </cell>
          <cell r="I124">
            <v>0.23529411764705882</v>
          </cell>
          <cell r="J124">
            <v>0.25586353944562901</v>
          </cell>
          <cell r="K124">
            <v>0.2775842044134727</v>
          </cell>
          <cell r="L124">
            <v>0.29084158415841582</v>
          </cell>
          <cell r="M124">
            <v>0.25568181818181818</v>
          </cell>
          <cell r="N124">
            <v>0.28189910979228489</v>
          </cell>
          <cell r="O124">
            <v>0.31198910081743869</v>
          </cell>
          <cell r="P124">
            <v>0.26900921658986177</v>
          </cell>
        </row>
      </sheetData>
      <sheetData sheetId="5">
        <row r="3">
          <cell r="O3">
            <v>2012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583CF-C3DA-C643-B271-97813F4FDC08}">
  <dimension ref="B4:N15"/>
  <sheetViews>
    <sheetView workbookViewId="0">
      <selection activeCell="B5" sqref="B5:F5"/>
    </sheetView>
  </sheetViews>
  <sheetFormatPr baseColWidth="10" defaultColWidth="9.1640625" defaultRowHeight="16" x14ac:dyDescent="0.2"/>
  <cols>
    <col min="1" max="16384" width="9.1640625" style="1"/>
  </cols>
  <sheetData>
    <row r="4" spans="2:14" ht="17" thickBot="1" x14ac:dyDescent="0.25"/>
    <row r="5" spans="2:14" ht="24" thickBot="1" x14ac:dyDescent="0.25">
      <c r="B5" s="41" t="s">
        <v>56</v>
      </c>
      <c r="C5" s="42"/>
      <c r="D5" s="42"/>
      <c r="E5" s="42"/>
      <c r="F5" s="43"/>
      <c r="G5" s="2"/>
      <c r="H5" s="2"/>
      <c r="I5" s="2"/>
      <c r="J5" s="2"/>
      <c r="K5" s="2"/>
      <c r="L5" s="2"/>
      <c r="M5" s="2"/>
      <c r="N5" s="2"/>
    </row>
    <row r="7" spans="2:14" x14ac:dyDescent="0.2">
      <c r="B7" s="3" t="s">
        <v>0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</row>
    <row r="8" spans="2:14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</row>
    <row r="9" spans="2:14" x14ac:dyDescent="0.2">
      <c r="B9" s="44" t="s">
        <v>53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"/>
    </row>
    <row r="10" spans="2:14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14" x14ac:dyDescent="0.2">
      <c r="B11" s="45" t="s">
        <v>54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</row>
    <row r="13" spans="2:14" x14ac:dyDescent="0.2">
      <c r="B13" s="5"/>
      <c r="C13" s="6"/>
      <c r="D13" s="6"/>
      <c r="E13" s="6"/>
      <c r="F13" s="6"/>
      <c r="G13" s="6"/>
    </row>
    <row r="15" spans="2:14" x14ac:dyDescent="0.2">
      <c r="B15" s="6" t="s">
        <v>55</v>
      </c>
    </row>
  </sheetData>
  <mergeCells count="3">
    <mergeCell ref="B5:F5"/>
    <mergeCell ref="B9:M9"/>
    <mergeCell ref="B11:N11"/>
  </mergeCells>
  <hyperlinks>
    <hyperlink ref="B7" location="'RENTA PV'!A1" display="'RENTA PV'!A1" xr:uid="{7BEA236F-0690-814B-9ECA-CD15BC8DF080}"/>
    <hyperlink ref="B9" location="'Gráfico umbrales PV'!A1" display="'Gráfico umbrales PV'!A1" xr:uid="{E59C2F1C-E0D6-E940-B9C9-6D1A7FD3D982}"/>
    <hyperlink ref="B11" location="'3'!A1" display="'3'!A1" xr:uid="{EC7E5D2D-DDCA-3340-8F61-FFF299307853}"/>
    <hyperlink ref="B9:M9" location="'2'!A1" display="2. GRÁFICO PAÍS VALENCIÀ 2008-2019 DEL ESPACIO DE VULNERABILIDAD, UMBRAL DE POBREZA Y POBREZA EXTREMA" xr:uid="{F45FD65A-7AD8-634E-8F0B-890B5EF98ACD}"/>
    <hyperlink ref="B7:L7" location="'1'!A1" display="1. TABLA PAÍS VALENCIÀ 2008-2019 DEL ESPACIO DE VULNERABILIDAD, UMBRAL DE POBREZA Y POBREZA EXTREMA" xr:uid="{0C0DF700-FE28-604D-8988-98A64F47745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D38B-D17E-5A46-A982-A3CD984E0A5B}">
  <dimension ref="A1:Z44"/>
  <sheetViews>
    <sheetView topLeftCell="K6" zoomScale="83" workbookViewId="0">
      <selection activeCell="AB30" sqref="AB30"/>
    </sheetView>
  </sheetViews>
  <sheetFormatPr baseColWidth="10" defaultRowHeight="16" x14ac:dyDescent="0.2"/>
  <sheetData>
    <row r="1" spans="1:26" ht="20" x14ac:dyDescent="0.2">
      <c r="A1" s="7" t="s">
        <v>1</v>
      </c>
    </row>
    <row r="2" spans="1:26" x14ac:dyDescent="0.2">
      <c r="A2" s="8" t="s">
        <v>2</v>
      </c>
      <c r="B2" s="8">
        <v>2012</v>
      </c>
      <c r="C2" s="8">
        <v>2013</v>
      </c>
      <c r="D2" s="8">
        <v>2014</v>
      </c>
      <c r="E2" s="8">
        <v>2015</v>
      </c>
      <c r="F2" s="8">
        <v>2016</v>
      </c>
      <c r="G2" s="8">
        <v>2017</v>
      </c>
      <c r="H2" s="8">
        <v>2018</v>
      </c>
      <c r="I2" s="8">
        <v>2019</v>
      </c>
      <c r="J2" s="8">
        <v>2020</v>
      </c>
      <c r="K2" s="8">
        <v>2021</v>
      </c>
      <c r="L2" s="8">
        <v>2022</v>
      </c>
    </row>
    <row r="3" spans="1:26" ht="18" x14ac:dyDescent="0.2">
      <c r="A3" s="9" t="s">
        <v>3</v>
      </c>
      <c r="B3" s="10">
        <v>19</v>
      </c>
      <c r="C3" s="10">
        <v>16.2</v>
      </c>
      <c r="D3" s="10">
        <v>17.8</v>
      </c>
      <c r="E3" s="10">
        <v>16.3</v>
      </c>
      <c r="F3" s="10">
        <v>16.600000000000001</v>
      </c>
      <c r="G3" s="10">
        <v>20.100000000000001</v>
      </c>
      <c r="H3" s="10">
        <v>20.2</v>
      </c>
      <c r="I3" s="10">
        <v>16.7</v>
      </c>
      <c r="J3" s="10">
        <v>19.5</v>
      </c>
      <c r="K3" s="10">
        <v>17.2</v>
      </c>
      <c r="L3" s="10">
        <v>15.3</v>
      </c>
      <c r="N3" t="s">
        <v>4</v>
      </c>
      <c r="O3" s="11"/>
      <c r="P3" s="12">
        <v>2012</v>
      </c>
      <c r="Q3" s="12">
        <v>2013</v>
      </c>
      <c r="R3" s="12">
        <v>2014</v>
      </c>
      <c r="S3" s="12">
        <v>2015</v>
      </c>
      <c r="T3" s="12">
        <v>2016</v>
      </c>
      <c r="U3" s="12">
        <v>2017</v>
      </c>
      <c r="V3" s="12">
        <v>2018</v>
      </c>
      <c r="W3" s="12">
        <v>2019</v>
      </c>
      <c r="X3" s="12">
        <v>2020</v>
      </c>
      <c r="Y3" s="12">
        <v>2021</v>
      </c>
      <c r="Z3" s="12">
        <v>2022</v>
      </c>
    </row>
    <row r="4" spans="1:26" ht="20" x14ac:dyDescent="0.2">
      <c r="A4" s="9" t="s">
        <v>5</v>
      </c>
      <c r="B4" s="10">
        <v>26.5</v>
      </c>
      <c r="C4" s="10">
        <v>18.3</v>
      </c>
      <c r="D4" s="10">
        <v>20.9</v>
      </c>
      <c r="E4" s="10">
        <v>20.399999999999999</v>
      </c>
      <c r="F4" s="10">
        <v>17.899999999999999</v>
      </c>
      <c r="G4" s="10">
        <v>20.8</v>
      </c>
      <c r="H4" s="10">
        <v>20.6</v>
      </c>
      <c r="I4" s="10">
        <v>16.600000000000001</v>
      </c>
      <c r="J4" s="10">
        <v>18.899999999999999</v>
      </c>
      <c r="K4" s="10">
        <v>20.5</v>
      </c>
      <c r="L4" s="10">
        <v>16.3</v>
      </c>
      <c r="O4" s="13" t="s">
        <v>6</v>
      </c>
      <c r="P4" s="40">
        <f>AVERAGE(P5:P7)</f>
        <v>21.730174291938997</v>
      </c>
      <c r="Q4" s="40">
        <f t="shared" ref="Q4:Z4" si="0">AVERAGE(Q5:Q7)</f>
        <v>17.048556644880172</v>
      </c>
      <c r="R4" s="40">
        <f t="shared" si="0"/>
        <v>19.377505446623093</v>
      </c>
      <c r="S4" s="40">
        <f t="shared" si="0"/>
        <v>17.668954248366013</v>
      </c>
      <c r="T4" s="40">
        <f t="shared" si="0"/>
        <v>17.433033769063183</v>
      </c>
      <c r="U4" s="40">
        <f t="shared" si="0"/>
        <v>21.343191721132897</v>
      </c>
      <c r="V4" s="40">
        <f t="shared" si="0"/>
        <v>21.001443355119825</v>
      </c>
      <c r="W4" s="40">
        <f t="shared" si="0"/>
        <v>19.006427015250544</v>
      </c>
      <c r="X4" s="40">
        <f t="shared" si="0"/>
        <v>20.04025054466231</v>
      </c>
      <c r="Y4" s="40">
        <f t="shared" si="0"/>
        <v>20.072140522875817</v>
      </c>
      <c r="Z4" s="40">
        <f t="shared" si="0"/>
        <v>16.646922657952071</v>
      </c>
    </row>
    <row r="5" spans="1:26" ht="20" x14ac:dyDescent="0.2">
      <c r="A5" s="9" t="s">
        <v>7</v>
      </c>
      <c r="B5" s="10">
        <v>21.2</v>
      </c>
      <c r="C5" s="10">
        <v>17.100000000000001</v>
      </c>
      <c r="D5" s="10">
        <v>18.2</v>
      </c>
      <c r="E5" s="10">
        <v>17.100000000000001</v>
      </c>
      <c r="F5" s="10">
        <v>16.100000000000001</v>
      </c>
      <c r="G5" s="10">
        <v>19.5</v>
      </c>
      <c r="H5" s="10">
        <v>18.7</v>
      </c>
      <c r="I5" s="10">
        <v>17.3</v>
      </c>
      <c r="J5" s="10">
        <v>18.5</v>
      </c>
      <c r="K5" s="10">
        <v>18.600000000000001</v>
      </c>
      <c r="L5" s="10">
        <v>15.3</v>
      </c>
      <c r="O5" s="13" t="s">
        <v>8</v>
      </c>
      <c r="P5" s="40">
        <f t="shared" ref="P5:Z5" si="1">AVERAGE(B3:B19)</f>
        <v>21.02941176470588</v>
      </c>
      <c r="Q5" s="40">
        <f t="shared" si="1"/>
        <v>15.547058823529412</v>
      </c>
      <c r="R5" s="40">
        <f t="shared" si="1"/>
        <v>18.335294117647059</v>
      </c>
      <c r="S5" s="40">
        <f t="shared" si="1"/>
        <v>17.323529411764707</v>
      </c>
      <c r="T5" s="40">
        <f t="shared" si="1"/>
        <v>16.958823529411767</v>
      </c>
      <c r="U5" s="40">
        <f t="shared" si="1"/>
        <v>20.28235294117647</v>
      </c>
      <c r="V5" s="40">
        <f t="shared" si="1"/>
        <v>20.152941176470588</v>
      </c>
      <c r="W5" s="40">
        <f t="shared" si="1"/>
        <v>17.44705882352941</v>
      </c>
      <c r="X5" s="40">
        <f t="shared" si="1"/>
        <v>18.923529411764708</v>
      </c>
      <c r="Y5" s="40">
        <f t="shared" si="1"/>
        <v>18.570588235294117</v>
      </c>
      <c r="Z5" s="40">
        <f t="shared" si="1"/>
        <v>15.758823529411767</v>
      </c>
    </row>
    <row r="6" spans="1:26" ht="20" x14ac:dyDescent="0.2">
      <c r="A6" s="9" t="s">
        <v>9</v>
      </c>
      <c r="B6" s="10">
        <v>21</v>
      </c>
      <c r="C6" s="10">
        <v>16.7</v>
      </c>
      <c r="D6" s="10">
        <v>17.899999999999999</v>
      </c>
      <c r="E6" s="10">
        <v>17</v>
      </c>
      <c r="F6" s="10">
        <v>16.2</v>
      </c>
      <c r="G6" s="10">
        <v>20.399999999999999</v>
      </c>
      <c r="H6" s="10">
        <v>20.399999999999999</v>
      </c>
      <c r="I6" s="10">
        <v>18.2</v>
      </c>
      <c r="J6" s="10">
        <v>19.100000000000001</v>
      </c>
      <c r="K6" s="10">
        <v>19.3</v>
      </c>
      <c r="L6" s="10">
        <v>16.100000000000001</v>
      </c>
      <c r="O6" s="13" t="s">
        <v>10</v>
      </c>
      <c r="P6" s="40">
        <f>AVERAGE(B23:B30)</f>
        <v>18.55</v>
      </c>
      <c r="Q6" s="40">
        <f t="shared" ref="Q6:Z6" si="2">AVERAGE(C23:C30)</f>
        <v>15.987499999999999</v>
      </c>
      <c r="R6" s="40">
        <f t="shared" si="2"/>
        <v>16.775000000000002</v>
      </c>
      <c r="S6" s="40">
        <f t="shared" si="2"/>
        <v>15.250000000000004</v>
      </c>
      <c r="T6" s="40">
        <f t="shared" si="2"/>
        <v>15.062500000000002</v>
      </c>
      <c r="U6" s="40">
        <f t="shared" si="2"/>
        <v>18.425000000000001</v>
      </c>
      <c r="V6" s="40">
        <f t="shared" si="2"/>
        <v>18.162499999999998</v>
      </c>
      <c r="W6" s="40">
        <f t="shared" si="2"/>
        <v>15.650000000000002</v>
      </c>
      <c r="X6" s="40">
        <f t="shared" si="2"/>
        <v>17.175000000000001</v>
      </c>
      <c r="Y6" s="40">
        <f t="shared" si="2"/>
        <v>16.612500000000001</v>
      </c>
      <c r="Z6" s="40">
        <f t="shared" si="2"/>
        <v>13.8375</v>
      </c>
    </row>
    <row r="7" spans="1:26" ht="20" x14ac:dyDescent="0.2">
      <c r="A7" s="9" t="s">
        <v>11</v>
      </c>
      <c r="B7" s="10">
        <v>17.7</v>
      </c>
      <c r="C7" s="10">
        <v>10.6</v>
      </c>
      <c r="D7" s="10">
        <v>16.2</v>
      </c>
      <c r="E7" s="10">
        <v>14.1</v>
      </c>
      <c r="F7" s="10">
        <v>14.8</v>
      </c>
      <c r="G7" s="10">
        <v>19.7</v>
      </c>
      <c r="H7" s="10">
        <v>20.100000000000001</v>
      </c>
      <c r="I7" s="10">
        <v>16.399999999999999</v>
      </c>
      <c r="J7" s="10">
        <v>18.5</v>
      </c>
      <c r="K7" s="10">
        <v>17.7</v>
      </c>
      <c r="L7" s="10">
        <v>13.9</v>
      </c>
      <c r="O7" s="13" t="s">
        <v>12</v>
      </c>
      <c r="P7" s="40">
        <f>AVERAGE(B34:B42)</f>
        <v>25.611111111111111</v>
      </c>
      <c r="Q7" s="40">
        <f t="shared" ref="Q7:Z7" si="3">AVERAGE(C34:C42)</f>
        <v>19.611111111111107</v>
      </c>
      <c r="R7" s="40">
        <f t="shared" si="3"/>
        <v>23.022222222222222</v>
      </c>
      <c r="S7" s="40">
        <f t="shared" si="3"/>
        <v>20.43333333333333</v>
      </c>
      <c r="T7" s="40">
        <f t="shared" si="3"/>
        <v>20.277777777777782</v>
      </c>
      <c r="U7" s="40">
        <f t="shared" si="3"/>
        <v>25.322222222222223</v>
      </c>
      <c r="V7" s="40">
        <f t="shared" si="3"/>
        <v>24.68888888888889</v>
      </c>
      <c r="W7" s="40">
        <f t="shared" si="3"/>
        <v>23.922222222222224</v>
      </c>
      <c r="X7" s="40">
        <f t="shared" si="3"/>
        <v>24.022222222222226</v>
      </c>
      <c r="Y7" s="40">
        <f t="shared" si="3"/>
        <v>25.033333333333335</v>
      </c>
      <c r="Z7" s="40">
        <f t="shared" si="3"/>
        <v>20.344444444444445</v>
      </c>
    </row>
    <row r="8" spans="1:26" x14ac:dyDescent="0.2">
      <c r="A8" s="9" t="s">
        <v>13</v>
      </c>
      <c r="B8" s="10">
        <v>24.8</v>
      </c>
      <c r="C8" s="10">
        <v>18.2</v>
      </c>
      <c r="D8" s="10">
        <v>20</v>
      </c>
      <c r="E8" s="10">
        <v>18.100000000000001</v>
      </c>
      <c r="F8" s="10">
        <v>16.7</v>
      </c>
      <c r="G8" s="10">
        <v>21</v>
      </c>
      <c r="H8" s="10">
        <v>20.399999999999999</v>
      </c>
      <c r="I8" s="10">
        <v>17.2</v>
      </c>
      <c r="J8" s="10">
        <v>18.899999999999999</v>
      </c>
      <c r="K8" s="10">
        <v>18.7</v>
      </c>
      <c r="L8" s="10">
        <v>16.2</v>
      </c>
    </row>
    <row r="9" spans="1:26" x14ac:dyDescent="0.2">
      <c r="A9" s="9" t="s">
        <v>14</v>
      </c>
      <c r="B9" s="10">
        <v>21.1</v>
      </c>
      <c r="C9" s="10">
        <v>13.7</v>
      </c>
      <c r="D9" s="10">
        <v>19.3</v>
      </c>
      <c r="E9" s="10">
        <v>20.2</v>
      </c>
      <c r="F9" s="10">
        <v>18</v>
      </c>
      <c r="G9" s="10">
        <v>21.4</v>
      </c>
      <c r="H9" s="10">
        <v>19.7</v>
      </c>
      <c r="I9" s="10">
        <v>16.5</v>
      </c>
      <c r="J9" s="10">
        <v>18.8</v>
      </c>
      <c r="K9" s="10">
        <v>18.600000000000001</v>
      </c>
      <c r="L9" s="10">
        <v>16.2</v>
      </c>
    </row>
    <row r="10" spans="1:26" x14ac:dyDescent="0.2">
      <c r="A10" s="9" t="s">
        <v>15</v>
      </c>
      <c r="B10" s="10">
        <v>21.2</v>
      </c>
      <c r="C10" s="10">
        <v>14.3</v>
      </c>
      <c r="D10" s="10">
        <v>18.7</v>
      </c>
      <c r="E10" s="10">
        <v>18.100000000000001</v>
      </c>
      <c r="F10" s="10">
        <v>16.8</v>
      </c>
      <c r="G10" s="10">
        <v>20.7</v>
      </c>
      <c r="H10" s="10">
        <v>20.2</v>
      </c>
      <c r="I10" s="10">
        <v>19.2</v>
      </c>
      <c r="J10" s="10">
        <v>19.7</v>
      </c>
      <c r="K10" s="10">
        <v>19.3</v>
      </c>
      <c r="L10" s="10">
        <v>16.8</v>
      </c>
    </row>
    <row r="11" spans="1:26" x14ac:dyDescent="0.2">
      <c r="A11" s="9" t="s">
        <v>16</v>
      </c>
      <c r="B11" s="10">
        <v>21.7</v>
      </c>
      <c r="C11" s="10">
        <v>18.399999999999999</v>
      </c>
      <c r="D11" s="10">
        <v>18.7</v>
      </c>
      <c r="E11" s="10">
        <v>18.8</v>
      </c>
      <c r="F11" s="10">
        <v>18.3</v>
      </c>
      <c r="G11" s="10">
        <v>20.2</v>
      </c>
      <c r="H11" s="10">
        <v>20</v>
      </c>
      <c r="I11" s="10">
        <v>17.5</v>
      </c>
      <c r="J11" s="10">
        <v>18.3</v>
      </c>
      <c r="K11" s="10">
        <v>16.899999999999999</v>
      </c>
      <c r="L11" s="10">
        <v>15.4</v>
      </c>
    </row>
    <row r="12" spans="1:26" x14ac:dyDescent="0.2">
      <c r="A12" s="9" t="s">
        <v>17</v>
      </c>
      <c r="B12" s="10">
        <v>16</v>
      </c>
      <c r="C12" s="10">
        <v>12.6</v>
      </c>
      <c r="D12" s="10">
        <v>18.399999999999999</v>
      </c>
      <c r="E12" s="10">
        <v>16.5</v>
      </c>
      <c r="F12" s="10">
        <v>16</v>
      </c>
      <c r="G12" s="10">
        <v>19.100000000000001</v>
      </c>
      <c r="H12" s="10">
        <v>18.899999999999999</v>
      </c>
      <c r="I12" s="10">
        <v>18.2</v>
      </c>
      <c r="J12" s="10">
        <v>18.3</v>
      </c>
      <c r="K12" s="10">
        <v>20.3</v>
      </c>
      <c r="L12" s="10">
        <v>17.5</v>
      </c>
    </row>
    <row r="13" spans="1:26" x14ac:dyDescent="0.2">
      <c r="A13" s="9" t="s">
        <v>18</v>
      </c>
      <c r="B13" s="10">
        <v>21.6</v>
      </c>
      <c r="C13" s="10">
        <v>18.3</v>
      </c>
      <c r="D13" s="10">
        <v>18.600000000000001</v>
      </c>
      <c r="E13" s="10">
        <v>16.399999999999999</v>
      </c>
      <c r="F13" s="10">
        <v>15.6</v>
      </c>
      <c r="G13" s="10">
        <v>19.5</v>
      </c>
      <c r="H13" s="10">
        <v>19.100000000000001</v>
      </c>
      <c r="I13" s="10">
        <v>16.5</v>
      </c>
      <c r="J13" s="10">
        <v>18.7</v>
      </c>
      <c r="K13" s="10">
        <v>17.899999999999999</v>
      </c>
      <c r="L13" s="10">
        <v>16.100000000000001</v>
      </c>
    </row>
    <row r="14" spans="1:26" x14ac:dyDescent="0.2">
      <c r="A14" s="9" t="s">
        <v>19</v>
      </c>
      <c r="B14" s="10">
        <v>24.3</v>
      </c>
      <c r="C14" s="10">
        <v>17.5</v>
      </c>
      <c r="D14" s="10">
        <v>20</v>
      </c>
      <c r="E14" s="10">
        <v>18</v>
      </c>
      <c r="F14" s="10">
        <v>19.5</v>
      </c>
      <c r="G14" s="10">
        <v>24.3</v>
      </c>
      <c r="H14" s="10">
        <v>21.3</v>
      </c>
      <c r="I14" s="10">
        <v>20.9</v>
      </c>
      <c r="J14" s="10">
        <v>20.7</v>
      </c>
      <c r="K14" s="10">
        <v>21.3</v>
      </c>
      <c r="L14" s="10">
        <v>18.100000000000001</v>
      </c>
    </row>
    <row r="15" spans="1:26" x14ac:dyDescent="0.2">
      <c r="A15" s="9" t="s">
        <v>20</v>
      </c>
      <c r="B15" s="10">
        <v>19</v>
      </c>
      <c r="C15" s="10">
        <v>11.6</v>
      </c>
      <c r="D15" s="10">
        <v>18.2</v>
      </c>
      <c r="E15" s="10">
        <v>16.2</v>
      </c>
      <c r="F15" s="10">
        <v>17.3</v>
      </c>
      <c r="G15" s="10">
        <v>19.399999999999999</v>
      </c>
      <c r="H15" s="10">
        <v>19.8</v>
      </c>
      <c r="I15" s="10">
        <v>16.600000000000001</v>
      </c>
      <c r="J15" s="10">
        <v>17.5</v>
      </c>
      <c r="K15" s="10">
        <v>17.5</v>
      </c>
      <c r="L15" s="10">
        <v>14.8</v>
      </c>
    </row>
    <row r="16" spans="1:26" x14ac:dyDescent="0.2">
      <c r="A16" s="9" t="s">
        <v>21</v>
      </c>
      <c r="B16" s="10">
        <v>25</v>
      </c>
      <c r="C16" s="10">
        <v>18.600000000000001</v>
      </c>
      <c r="D16" s="10">
        <v>19</v>
      </c>
      <c r="E16" s="10">
        <v>19.899999999999999</v>
      </c>
      <c r="F16" s="10">
        <v>16</v>
      </c>
      <c r="G16" s="10">
        <v>18.8</v>
      </c>
      <c r="H16" s="10">
        <v>20.7</v>
      </c>
      <c r="I16" s="10">
        <v>14.5</v>
      </c>
      <c r="J16" s="10">
        <v>19.399999999999999</v>
      </c>
      <c r="K16" s="10">
        <v>18.7</v>
      </c>
      <c r="L16" s="10">
        <v>13.8</v>
      </c>
    </row>
    <row r="17" spans="1:12" x14ac:dyDescent="0.2">
      <c r="A17" s="9" t="s">
        <v>22</v>
      </c>
      <c r="B17" s="10">
        <v>18.399999999999999</v>
      </c>
      <c r="C17" s="10">
        <v>13.3</v>
      </c>
      <c r="D17" s="10">
        <v>16.2</v>
      </c>
      <c r="E17" s="10">
        <v>15.4</v>
      </c>
      <c r="F17" s="10">
        <v>16.5</v>
      </c>
      <c r="G17" s="10">
        <v>18.899999999999999</v>
      </c>
      <c r="H17" s="10">
        <v>19.8</v>
      </c>
      <c r="I17" s="10">
        <v>15.1</v>
      </c>
      <c r="J17" s="10">
        <v>18.3</v>
      </c>
      <c r="K17" s="10">
        <v>16.399999999999999</v>
      </c>
      <c r="L17" s="10">
        <v>14.8</v>
      </c>
    </row>
    <row r="18" spans="1:12" x14ac:dyDescent="0.2">
      <c r="A18" s="9" t="s">
        <v>23</v>
      </c>
      <c r="B18" s="10">
        <v>19.399999999999999</v>
      </c>
      <c r="C18" s="10">
        <v>15.6</v>
      </c>
      <c r="D18" s="10">
        <v>16.600000000000001</v>
      </c>
      <c r="E18" s="10">
        <v>15.9</v>
      </c>
      <c r="F18" s="10">
        <v>15.1</v>
      </c>
      <c r="G18" s="10">
        <v>18.7</v>
      </c>
      <c r="H18" s="10">
        <v>18.899999999999999</v>
      </c>
      <c r="I18" s="10">
        <v>16.399999999999999</v>
      </c>
      <c r="J18" s="10">
        <v>17.5</v>
      </c>
      <c r="K18" s="10">
        <v>17.399999999999999</v>
      </c>
      <c r="L18" s="10">
        <v>14.8</v>
      </c>
    </row>
    <row r="19" spans="1:12" x14ac:dyDescent="0.2">
      <c r="A19" s="9" t="s">
        <v>24</v>
      </c>
      <c r="B19" s="10">
        <v>19.600000000000001</v>
      </c>
      <c r="C19" s="10">
        <v>13.3</v>
      </c>
      <c r="D19" s="10">
        <v>17</v>
      </c>
      <c r="E19" s="10">
        <v>16.100000000000001</v>
      </c>
      <c r="F19" s="10">
        <v>20.9</v>
      </c>
      <c r="G19" s="10">
        <v>22.3</v>
      </c>
      <c r="H19" s="10">
        <v>23.8</v>
      </c>
      <c r="I19" s="10">
        <v>22.8</v>
      </c>
      <c r="J19" s="10">
        <v>21.1</v>
      </c>
      <c r="K19" s="10">
        <v>19.399999999999999</v>
      </c>
      <c r="L19" s="10">
        <v>16.5</v>
      </c>
    </row>
    <row r="20" spans="1:12" x14ac:dyDescent="0.2">
      <c r="A20" s="14" t="s">
        <v>58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</row>
    <row r="22" spans="1:12" x14ac:dyDescent="0.2">
      <c r="A22" s="8" t="s">
        <v>25</v>
      </c>
      <c r="B22" s="8">
        <v>2012</v>
      </c>
      <c r="C22" s="8">
        <v>2013</v>
      </c>
      <c r="D22" s="8">
        <v>2014</v>
      </c>
      <c r="E22" s="8">
        <v>2015</v>
      </c>
      <c r="F22" s="8">
        <v>2016</v>
      </c>
      <c r="G22" s="8">
        <v>2017</v>
      </c>
      <c r="H22" s="8">
        <v>2018</v>
      </c>
      <c r="I22" s="8">
        <v>2019</v>
      </c>
      <c r="J22" s="8">
        <v>2020</v>
      </c>
      <c r="K22" s="8">
        <v>2021</v>
      </c>
      <c r="L22" s="8">
        <v>2022</v>
      </c>
    </row>
    <row r="23" spans="1:12" x14ac:dyDescent="0.2">
      <c r="A23" s="16" t="s">
        <v>26</v>
      </c>
      <c r="B23" s="17">
        <v>14.6</v>
      </c>
      <c r="C23" s="17">
        <v>13</v>
      </c>
      <c r="D23" s="17">
        <v>13.4</v>
      </c>
      <c r="E23" s="17">
        <v>12.9</v>
      </c>
      <c r="F23" s="17">
        <v>12.4</v>
      </c>
      <c r="G23" s="17">
        <v>15.8</v>
      </c>
      <c r="H23" s="17">
        <v>16</v>
      </c>
      <c r="I23" s="17">
        <v>14.2</v>
      </c>
      <c r="J23" s="17">
        <v>14.9</v>
      </c>
      <c r="K23" s="17">
        <v>15.3</v>
      </c>
      <c r="L23" s="17">
        <v>12.7</v>
      </c>
    </row>
    <row r="24" spans="1:12" x14ac:dyDescent="0.2">
      <c r="A24" s="16" t="s">
        <v>27</v>
      </c>
      <c r="B24" s="17">
        <v>20.100000000000001</v>
      </c>
      <c r="C24" s="17">
        <v>15.2</v>
      </c>
      <c r="D24" s="17">
        <v>17.2</v>
      </c>
      <c r="E24" s="17">
        <v>15.8</v>
      </c>
      <c r="F24" s="17">
        <v>14.9</v>
      </c>
      <c r="G24" s="17">
        <v>18.5</v>
      </c>
      <c r="H24" s="17">
        <v>18.600000000000001</v>
      </c>
      <c r="I24" s="17">
        <v>16.8</v>
      </c>
      <c r="J24" s="17">
        <v>17.3</v>
      </c>
      <c r="K24" s="17">
        <v>17.3</v>
      </c>
      <c r="L24" s="17">
        <v>14.6</v>
      </c>
    </row>
    <row r="25" spans="1:12" x14ac:dyDescent="0.2">
      <c r="A25" s="16" t="s">
        <v>28</v>
      </c>
      <c r="B25" s="17">
        <v>24</v>
      </c>
      <c r="C25" s="17">
        <v>23.2</v>
      </c>
      <c r="D25" s="17">
        <v>20.5</v>
      </c>
      <c r="E25" s="17">
        <v>18.899999999999999</v>
      </c>
      <c r="F25" s="17">
        <v>19.600000000000001</v>
      </c>
      <c r="G25" s="17">
        <v>24.4</v>
      </c>
      <c r="H25" s="17">
        <v>23.2</v>
      </c>
      <c r="I25" s="17">
        <v>20.8</v>
      </c>
      <c r="J25" s="17">
        <v>22.6</v>
      </c>
      <c r="K25" s="17">
        <v>23.9</v>
      </c>
      <c r="L25" s="17">
        <v>20.2</v>
      </c>
    </row>
    <row r="26" spans="1:12" x14ac:dyDescent="0.2">
      <c r="A26" s="16" t="s">
        <v>29</v>
      </c>
      <c r="B26" s="17">
        <v>13.8</v>
      </c>
      <c r="C26" s="17">
        <v>11.4</v>
      </c>
      <c r="D26" s="17">
        <v>12.8</v>
      </c>
      <c r="E26" s="17">
        <v>12.1</v>
      </c>
      <c r="F26" s="17">
        <v>12.1</v>
      </c>
      <c r="G26" s="17">
        <v>14.6</v>
      </c>
      <c r="H26" s="17">
        <v>15</v>
      </c>
      <c r="I26" s="17">
        <v>13.7</v>
      </c>
      <c r="J26" s="17">
        <v>14.1</v>
      </c>
      <c r="K26" s="17">
        <v>14.2</v>
      </c>
      <c r="L26" s="17">
        <v>11.5</v>
      </c>
    </row>
    <row r="27" spans="1:12" x14ac:dyDescent="0.2">
      <c r="A27" s="16" t="s">
        <v>30</v>
      </c>
      <c r="B27" s="17">
        <v>23.7</v>
      </c>
      <c r="C27" s="17">
        <v>22.2</v>
      </c>
      <c r="D27" s="17">
        <v>22.4</v>
      </c>
      <c r="E27" s="17">
        <v>17.100000000000001</v>
      </c>
      <c r="F27" s="17">
        <v>18.100000000000001</v>
      </c>
      <c r="G27" s="17">
        <v>21.5</v>
      </c>
      <c r="H27" s="17">
        <v>21.2</v>
      </c>
      <c r="I27" s="17">
        <v>15.4</v>
      </c>
      <c r="J27" s="17">
        <v>19.600000000000001</v>
      </c>
      <c r="K27" s="17">
        <v>15.4</v>
      </c>
      <c r="L27" s="17">
        <v>13.9</v>
      </c>
    </row>
    <row r="28" spans="1:12" x14ac:dyDescent="0.2">
      <c r="A28" s="16" t="s">
        <v>31</v>
      </c>
      <c r="B28" s="17">
        <v>18.7</v>
      </c>
      <c r="C28" s="17">
        <v>16</v>
      </c>
      <c r="D28" s="17">
        <v>18</v>
      </c>
      <c r="E28" s="17">
        <v>16.399999999999999</v>
      </c>
      <c r="F28" s="17">
        <v>15.9</v>
      </c>
      <c r="G28" s="17">
        <v>18.8</v>
      </c>
      <c r="H28" s="17">
        <v>17.899999999999999</v>
      </c>
      <c r="I28" s="17">
        <v>15.2</v>
      </c>
      <c r="J28" s="17">
        <v>18</v>
      </c>
      <c r="K28" s="17">
        <v>15.2</v>
      </c>
      <c r="L28" s="17">
        <v>12.5</v>
      </c>
    </row>
    <row r="29" spans="1:12" x14ac:dyDescent="0.2">
      <c r="A29" s="16" t="s">
        <v>32</v>
      </c>
      <c r="B29" s="17">
        <v>19</v>
      </c>
      <c r="C29" s="17">
        <v>15.1</v>
      </c>
      <c r="D29" s="17">
        <v>16.5</v>
      </c>
      <c r="E29" s="17">
        <v>15.9</v>
      </c>
      <c r="F29" s="17">
        <v>15.2</v>
      </c>
      <c r="G29" s="17">
        <v>18.5</v>
      </c>
      <c r="H29" s="17">
        <v>18.2</v>
      </c>
      <c r="I29" s="17">
        <v>15.9</v>
      </c>
      <c r="J29" s="17">
        <v>16.8</v>
      </c>
      <c r="K29" s="17">
        <v>16.899999999999999</v>
      </c>
      <c r="L29" s="17">
        <v>13.3</v>
      </c>
    </row>
    <row r="30" spans="1:12" x14ac:dyDescent="0.2">
      <c r="A30" s="16" t="s">
        <v>33</v>
      </c>
      <c r="B30" s="17">
        <v>14.5</v>
      </c>
      <c r="C30" s="17">
        <v>11.8</v>
      </c>
      <c r="D30" s="17">
        <v>13.4</v>
      </c>
      <c r="E30" s="17">
        <v>12.9</v>
      </c>
      <c r="F30" s="17">
        <v>12.3</v>
      </c>
      <c r="G30" s="17">
        <v>15.3</v>
      </c>
      <c r="H30" s="17">
        <v>15.2</v>
      </c>
      <c r="I30" s="17">
        <v>13.2</v>
      </c>
      <c r="J30" s="17">
        <v>14.1</v>
      </c>
      <c r="K30" s="17">
        <v>14.7</v>
      </c>
      <c r="L30" s="17">
        <v>12</v>
      </c>
    </row>
    <row r="31" spans="1:12" x14ac:dyDescent="0.2">
      <c r="A31" s="14" t="s">
        <v>58</v>
      </c>
    </row>
    <row r="32" spans="1:12" x14ac:dyDescent="0.2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</row>
    <row r="33" spans="1:12" x14ac:dyDescent="0.2">
      <c r="A33" s="8" t="s">
        <v>34</v>
      </c>
      <c r="B33" s="8">
        <v>2012</v>
      </c>
      <c r="C33" s="8">
        <v>2013</v>
      </c>
      <c r="D33" s="8">
        <v>2014</v>
      </c>
      <c r="E33" s="8">
        <v>2015</v>
      </c>
      <c r="F33" s="8">
        <v>2016</v>
      </c>
      <c r="G33" s="8">
        <v>2017</v>
      </c>
      <c r="H33" s="8">
        <v>2018</v>
      </c>
      <c r="I33" s="8">
        <v>2019</v>
      </c>
      <c r="J33" s="8">
        <v>2020</v>
      </c>
      <c r="K33" s="8">
        <v>2021</v>
      </c>
      <c r="L33" s="8">
        <v>2022</v>
      </c>
    </row>
    <row r="34" spans="1:12" x14ac:dyDescent="0.2">
      <c r="A34" s="18" t="s">
        <v>35</v>
      </c>
      <c r="B34" s="19">
        <v>32.9</v>
      </c>
      <c r="C34" s="19">
        <v>24.2</v>
      </c>
      <c r="D34" s="19">
        <v>31.6</v>
      </c>
      <c r="E34" s="19">
        <v>25.9</v>
      </c>
      <c r="F34" s="19">
        <v>26.9</v>
      </c>
      <c r="G34" s="19">
        <v>32.799999999999997</v>
      </c>
      <c r="H34" s="19">
        <v>32.299999999999997</v>
      </c>
      <c r="I34" s="19">
        <v>32</v>
      </c>
      <c r="J34" s="19">
        <v>30.4</v>
      </c>
      <c r="K34" s="19">
        <v>30.1</v>
      </c>
      <c r="L34" s="19">
        <v>25.9</v>
      </c>
    </row>
    <row r="35" spans="1:12" x14ac:dyDescent="0.2">
      <c r="A35" s="18" t="s">
        <v>36</v>
      </c>
      <c r="B35" s="19">
        <v>28.2</v>
      </c>
      <c r="C35" s="19">
        <v>22.2</v>
      </c>
      <c r="D35" s="19">
        <v>21.5</v>
      </c>
      <c r="E35" s="19">
        <v>17.7</v>
      </c>
      <c r="F35" s="19">
        <v>17.899999999999999</v>
      </c>
      <c r="G35" s="19">
        <v>24.9</v>
      </c>
      <c r="H35" s="19">
        <v>23.8</v>
      </c>
      <c r="I35" s="19">
        <v>23.6</v>
      </c>
      <c r="J35" s="19">
        <v>22.3</v>
      </c>
      <c r="K35" s="19">
        <v>25</v>
      </c>
      <c r="L35" s="19">
        <v>22.4</v>
      </c>
    </row>
    <row r="36" spans="1:12" x14ac:dyDescent="0.2">
      <c r="A36" s="18" t="s">
        <v>37</v>
      </c>
      <c r="B36" s="19">
        <v>20.5</v>
      </c>
      <c r="C36" s="19">
        <v>16.399999999999999</v>
      </c>
      <c r="D36" s="19">
        <v>18.600000000000001</v>
      </c>
      <c r="E36" s="19">
        <v>17.399999999999999</v>
      </c>
      <c r="F36" s="19">
        <v>17.100000000000001</v>
      </c>
      <c r="G36" s="19">
        <v>21.1</v>
      </c>
      <c r="H36" s="19">
        <v>20.8</v>
      </c>
      <c r="I36" s="19">
        <v>18.8</v>
      </c>
      <c r="J36" s="19">
        <v>19.7</v>
      </c>
      <c r="K36" s="19">
        <v>19.2</v>
      </c>
      <c r="L36" s="19">
        <v>15.8</v>
      </c>
    </row>
    <row r="37" spans="1:12" x14ac:dyDescent="0.2">
      <c r="A37" s="18" t="s">
        <v>38</v>
      </c>
      <c r="B37" s="19">
        <v>23.8</v>
      </c>
      <c r="C37" s="19">
        <v>13.5</v>
      </c>
      <c r="D37" s="19">
        <v>19.7</v>
      </c>
      <c r="E37" s="19">
        <v>19.3</v>
      </c>
      <c r="F37" s="19">
        <v>20.2</v>
      </c>
      <c r="G37" s="19">
        <v>22</v>
      </c>
      <c r="H37" s="19">
        <v>22.3</v>
      </c>
      <c r="I37" s="19">
        <v>19.8</v>
      </c>
      <c r="J37" s="19">
        <v>20.399999999999999</v>
      </c>
      <c r="K37" s="19">
        <v>20.9</v>
      </c>
      <c r="L37" s="19">
        <v>18.600000000000001</v>
      </c>
    </row>
    <row r="38" spans="1:12" x14ac:dyDescent="0.2">
      <c r="A38" s="18" t="s">
        <v>39</v>
      </c>
      <c r="B38" s="19">
        <v>21.9</v>
      </c>
      <c r="C38" s="19">
        <v>15.8</v>
      </c>
      <c r="D38" s="19">
        <v>20.8</v>
      </c>
      <c r="E38" s="19">
        <v>17.8</v>
      </c>
      <c r="F38" s="19">
        <v>17.2</v>
      </c>
      <c r="G38" s="19">
        <v>23.9</v>
      </c>
      <c r="H38" s="19">
        <v>22.4</v>
      </c>
      <c r="I38" s="19">
        <v>24.3</v>
      </c>
      <c r="J38" s="19">
        <v>23.7</v>
      </c>
      <c r="K38" s="19">
        <v>29.4</v>
      </c>
      <c r="L38" s="19">
        <v>21.9</v>
      </c>
    </row>
    <row r="39" spans="1:12" x14ac:dyDescent="0.2">
      <c r="A39" s="18" t="s">
        <v>40</v>
      </c>
      <c r="B39" s="19">
        <v>21.4</v>
      </c>
      <c r="C39" s="19">
        <v>21.5</v>
      </c>
      <c r="D39" s="19">
        <v>18.8</v>
      </c>
      <c r="E39" s="19">
        <v>16.100000000000001</v>
      </c>
      <c r="F39" s="19">
        <v>15</v>
      </c>
      <c r="G39" s="19">
        <v>18.5</v>
      </c>
      <c r="H39" s="19">
        <v>19</v>
      </c>
      <c r="I39" s="19">
        <v>17</v>
      </c>
      <c r="J39" s="19">
        <v>18.600000000000001</v>
      </c>
      <c r="K39" s="19">
        <v>19.8</v>
      </c>
      <c r="L39" s="19">
        <v>14.8</v>
      </c>
    </row>
    <row r="40" spans="1:12" x14ac:dyDescent="0.2">
      <c r="A40" s="18" t="s">
        <v>41</v>
      </c>
      <c r="B40" s="19">
        <v>20.399999999999999</v>
      </c>
      <c r="C40" s="19">
        <v>16.100000000000001</v>
      </c>
      <c r="D40" s="19">
        <v>19.7</v>
      </c>
      <c r="E40" s="19">
        <v>17.7</v>
      </c>
      <c r="F40" s="19">
        <v>17.5</v>
      </c>
      <c r="G40" s="19">
        <v>21.5</v>
      </c>
      <c r="H40" s="19">
        <v>22</v>
      </c>
      <c r="I40" s="19">
        <v>22.2</v>
      </c>
      <c r="J40" s="19">
        <v>19.5</v>
      </c>
      <c r="K40" s="19">
        <v>20.3</v>
      </c>
      <c r="L40" s="19">
        <v>17.399999999999999</v>
      </c>
    </row>
    <row r="41" spans="1:12" x14ac:dyDescent="0.2">
      <c r="A41" s="18" t="s">
        <v>42</v>
      </c>
      <c r="B41" s="19">
        <v>33.5</v>
      </c>
      <c r="C41" s="19">
        <v>28.2</v>
      </c>
      <c r="D41" s="19">
        <v>30.3</v>
      </c>
      <c r="E41" s="19">
        <v>28.3</v>
      </c>
      <c r="F41" s="19">
        <v>26.3</v>
      </c>
      <c r="G41" s="19">
        <v>33.4</v>
      </c>
      <c r="H41" s="19">
        <v>31.3</v>
      </c>
      <c r="I41" s="19">
        <v>29.8</v>
      </c>
      <c r="J41" s="19">
        <v>32</v>
      </c>
      <c r="K41" s="19">
        <v>30.2</v>
      </c>
      <c r="L41" s="19">
        <v>23.5</v>
      </c>
    </row>
    <row r="42" spans="1:12" x14ac:dyDescent="0.2">
      <c r="A42" s="18" t="s">
        <v>43</v>
      </c>
      <c r="B42" s="19">
        <v>27.9</v>
      </c>
      <c r="C42" s="19">
        <v>18.600000000000001</v>
      </c>
      <c r="D42" s="19">
        <v>26.2</v>
      </c>
      <c r="E42" s="19">
        <v>23.7</v>
      </c>
      <c r="F42" s="19">
        <v>24.4</v>
      </c>
      <c r="G42" s="19">
        <v>29.8</v>
      </c>
      <c r="H42" s="19">
        <v>28.3</v>
      </c>
      <c r="I42" s="19">
        <v>27.8</v>
      </c>
      <c r="J42" s="19">
        <v>29.6</v>
      </c>
      <c r="K42" s="19">
        <v>30.4</v>
      </c>
      <c r="L42" s="19">
        <v>22.8</v>
      </c>
    </row>
    <row r="43" spans="1:12" x14ac:dyDescent="0.2">
      <c r="A43" s="14" t="s">
        <v>58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</row>
    <row r="44" spans="1:12" x14ac:dyDescent="0.2">
      <c r="A44" t="s">
        <v>57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B256A-67EC-5348-8D45-C2D9F2870EB7}">
  <dimension ref="A1"/>
  <sheetViews>
    <sheetView topLeftCell="R1" zoomScale="38" workbookViewId="0"/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3AA4-0135-7A49-8C33-1D210BA8D378}">
  <dimension ref="A1:Y124"/>
  <sheetViews>
    <sheetView tabSelected="1" topLeftCell="D1" zoomScale="65" workbookViewId="0">
      <selection activeCell="U118" sqref="U118"/>
    </sheetView>
  </sheetViews>
  <sheetFormatPr baseColWidth="10" defaultRowHeight="16" x14ac:dyDescent="0.2"/>
  <cols>
    <col min="1" max="1" width="23" bestFit="1" customWidth="1"/>
  </cols>
  <sheetData>
    <row r="1" spans="1:17" x14ac:dyDescent="0.2">
      <c r="A1" s="20" t="s">
        <v>44</v>
      </c>
      <c r="B1" s="21">
        <v>2008</v>
      </c>
      <c r="C1" s="21">
        <v>2009</v>
      </c>
      <c r="D1" s="21">
        <v>2010</v>
      </c>
      <c r="E1" s="21">
        <v>2011</v>
      </c>
      <c r="F1" s="21">
        <v>2012</v>
      </c>
      <c r="G1" s="21">
        <v>2013</v>
      </c>
      <c r="H1" s="21">
        <v>2014</v>
      </c>
      <c r="I1" s="21">
        <v>2015</v>
      </c>
      <c r="J1" s="21">
        <v>2016</v>
      </c>
      <c r="K1" s="21">
        <v>2017</v>
      </c>
      <c r="L1" s="21">
        <v>2018</v>
      </c>
      <c r="M1" s="21">
        <v>2019</v>
      </c>
      <c r="N1" s="21">
        <v>2020</v>
      </c>
      <c r="O1" s="21">
        <v>2021</v>
      </c>
      <c r="P1" s="21">
        <v>2022</v>
      </c>
      <c r="Q1" s="21">
        <v>2023</v>
      </c>
    </row>
    <row r="2" spans="1:17" x14ac:dyDescent="0.2">
      <c r="A2" s="22" t="s">
        <v>45</v>
      </c>
      <c r="B2" s="23">
        <v>4.0737148399612025E-2</v>
      </c>
      <c r="C2" s="23">
        <v>6.73828125E-2</v>
      </c>
      <c r="D2" s="23">
        <v>7.8125E-2</v>
      </c>
      <c r="E2" s="23">
        <v>0.08</v>
      </c>
      <c r="F2" s="23">
        <v>8.5127201565557725E-2</v>
      </c>
      <c r="G2" s="23">
        <v>8.3160083160083165E-2</v>
      </c>
      <c r="H2" s="23">
        <v>8.3052749719416383E-2</v>
      </c>
      <c r="I2" s="23">
        <v>8.0213903743315509E-2</v>
      </c>
      <c r="J2" s="23">
        <v>8.5287846481876331E-2</v>
      </c>
      <c r="K2" s="23">
        <v>0.10336817653890824</v>
      </c>
      <c r="L2" s="23">
        <v>7.6732673267326731E-2</v>
      </c>
      <c r="M2" s="23">
        <v>7.6704545454545456E-2</v>
      </c>
      <c r="N2" s="23">
        <v>9.2977250247279916E-2</v>
      </c>
      <c r="O2" s="23">
        <v>0.10694822888283378</v>
      </c>
      <c r="P2" s="23">
        <v>8.755760368663594E-2</v>
      </c>
      <c r="Q2" s="23">
        <v>8.6206896551724144E-2</v>
      </c>
    </row>
    <row r="3" spans="1:17" x14ac:dyDescent="0.2">
      <c r="A3" s="22" t="s">
        <v>46</v>
      </c>
      <c r="B3" s="23">
        <v>0.12318137730358875</v>
      </c>
      <c r="C3" s="23">
        <v>0.1884765625</v>
      </c>
      <c r="D3" s="23">
        <v>0.19140625</v>
      </c>
      <c r="E3" s="23">
        <v>0.18829268292682927</v>
      </c>
      <c r="F3" s="23">
        <v>0.20156555772994128</v>
      </c>
      <c r="G3" s="23">
        <v>0.17359667359667361</v>
      </c>
      <c r="H3" s="23">
        <v>0.18518518518518517</v>
      </c>
      <c r="I3" s="23">
        <v>0.17219251336898395</v>
      </c>
      <c r="J3" s="23">
        <v>0.17377398720682302</v>
      </c>
      <c r="K3" s="23">
        <v>0.19396051103368175</v>
      </c>
      <c r="L3" s="23">
        <v>0.19183168316831684</v>
      </c>
      <c r="M3" s="23">
        <v>0.17992424242424243</v>
      </c>
      <c r="N3" s="23">
        <v>0.21068249258160238</v>
      </c>
      <c r="O3" s="23">
        <v>0.22207084468664851</v>
      </c>
      <c r="P3" s="23">
        <v>0.18721198156682028</v>
      </c>
      <c r="Q3" s="23">
        <v>0.20182555780933062</v>
      </c>
    </row>
    <row r="4" spans="1:17" x14ac:dyDescent="0.2">
      <c r="A4" s="22" t="s">
        <v>47</v>
      </c>
      <c r="B4" s="23">
        <v>0.20271580989330748</v>
      </c>
      <c r="C4" s="23">
        <v>0.26171875</v>
      </c>
      <c r="D4" s="23">
        <v>0.2587890625</v>
      </c>
      <c r="E4" s="23">
        <v>0.28195121951219509</v>
      </c>
      <c r="F4" s="23">
        <v>0.2857142857142857</v>
      </c>
      <c r="G4" s="23">
        <v>0.25675675675675674</v>
      </c>
      <c r="H4" s="23">
        <v>0.24242424242424243</v>
      </c>
      <c r="I4" s="23">
        <v>0.23529411764705882</v>
      </c>
      <c r="J4" s="23">
        <v>0.25586353944562901</v>
      </c>
      <c r="K4" s="23">
        <v>0.2775842044134727</v>
      </c>
      <c r="L4" s="23">
        <v>0.29084158415841582</v>
      </c>
      <c r="M4" s="23">
        <v>0.25568181818181818</v>
      </c>
      <c r="N4" s="23">
        <v>0.28189910979228489</v>
      </c>
      <c r="O4" s="23">
        <v>0.31198910081743869</v>
      </c>
      <c r="P4" s="23">
        <v>0.26900921658986177</v>
      </c>
      <c r="Q4" s="23">
        <v>0.26977687626774849</v>
      </c>
    </row>
    <row r="6" spans="1:17" x14ac:dyDescent="0.2">
      <c r="A6" s="1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7"/>
      <c r="P7" s="27"/>
      <c r="Q7" s="27"/>
    </row>
    <row r="8" spans="1:17" x14ac:dyDescent="0.2">
      <c r="A8" s="25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7"/>
    </row>
    <row r="9" spans="1:17" x14ac:dyDescent="0.2">
      <c r="A9" s="25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7"/>
      <c r="P9" s="27"/>
      <c r="Q9" s="27"/>
    </row>
    <row r="35" spans="1:17" x14ac:dyDescent="0.2">
      <c r="A35" s="20" t="s">
        <v>48</v>
      </c>
      <c r="B35" s="21">
        <v>2008</v>
      </c>
      <c r="C35" s="21">
        <v>2009</v>
      </c>
      <c r="D35" s="21">
        <v>2010</v>
      </c>
      <c r="E35" s="21">
        <v>2011</v>
      </c>
      <c r="F35" s="21">
        <v>2012</v>
      </c>
      <c r="G35" s="21">
        <v>2013</v>
      </c>
      <c r="H35" s="21">
        <v>2014</v>
      </c>
      <c r="I35" s="21">
        <v>2015</v>
      </c>
      <c r="J35" s="21">
        <v>2016</v>
      </c>
      <c r="K35" s="21">
        <v>2017</v>
      </c>
      <c r="L35" s="21">
        <v>2018</v>
      </c>
      <c r="M35" s="21">
        <v>2019</v>
      </c>
      <c r="N35" s="21">
        <v>2020</v>
      </c>
      <c r="O35" s="21">
        <v>2021</v>
      </c>
      <c r="P35" s="21">
        <v>2022</v>
      </c>
      <c r="Q35" s="21">
        <v>2023</v>
      </c>
    </row>
    <row r="36" spans="1:17" x14ac:dyDescent="0.2">
      <c r="A36" s="22" t="s">
        <v>45</v>
      </c>
      <c r="B36" s="30">
        <v>7.3999999999999996E-2</v>
      </c>
      <c r="C36" s="30">
        <v>8.1000000000000003E-2</v>
      </c>
      <c r="D36" s="30">
        <v>8.7999999999999995E-2</v>
      </c>
      <c r="E36" s="30">
        <v>8.5999999999999993E-2</v>
      </c>
      <c r="F36" s="30">
        <v>9.6000000000000002E-2</v>
      </c>
      <c r="G36" s="30">
        <v>9.2999999999999999E-2</v>
      </c>
      <c r="H36" s="30">
        <v>0.106</v>
      </c>
      <c r="I36" s="30">
        <v>0.112</v>
      </c>
      <c r="J36" s="30">
        <v>0.107</v>
      </c>
      <c r="K36" s="30">
        <v>0.105</v>
      </c>
      <c r="L36" s="30">
        <v>9.1999999999999998E-2</v>
      </c>
      <c r="M36" s="30">
        <v>9.1999999999999998E-2</v>
      </c>
      <c r="N36" s="30">
        <v>9.5000000000000001E-2</v>
      </c>
      <c r="O36" s="31">
        <v>0.10199999999999999</v>
      </c>
      <c r="P36" s="31">
        <v>8.8999999999999996E-2</v>
      </c>
      <c r="Q36" s="32">
        <v>8.3000000000000004E-2</v>
      </c>
    </row>
    <row r="37" spans="1:17" x14ac:dyDescent="0.2">
      <c r="A37" s="22" t="s">
        <v>46</v>
      </c>
      <c r="B37" s="30">
        <v>0.19800000000000001</v>
      </c>
      <c r="C37" s="30">
        <v>0.20399999999999999</v>
      </c>
      <c r="D37" s="30">
        <v>0.20699999999999999</v>
      </c>
      <c r="E37" s="30">
        <v>0.20599999999999999</v>
      </c>
      <c r="F37" s="30">
        <v>0.20799999999999999</v>
      </c>
      <c r="G37" s="30">
        <v>0.20399999999999999</v>
      </c>
      <c r="H37" s="30">
        <v>0.222</v>
      </c>
      <c r="I37" s="30">
        <v>0.221</v>
      </c>
      <c r="J37" s="30">
        <v>0.223</v>
      </c>
      <c r="K37" s="30">
        <v>0.216</v>
      </c>
      <c r="L37" s="30">
        <v>0.215</v>
      </c>
      <c r="M37" s="30">
        <v>0.20699999999999999</v>
      </c>
      <c r="N37" s="30">
        <v>0.21</v>
      </c>
      <c r="O37" s="30">
        <v>0.217</v>
      </c>
      <c r="P37" s="30">
        <v>0.20399999999999999</v>
      </c>
      <c r="Q37" s="32">
        <v>0.20200000000000001</v>
      </c>
    </row>
    <row r="38" spans="1:17" x14ac:dyDescent="0.2">
      <c r="A38" s="22" t="s">
        <v>47</v>
      </c>
      <c r="B38" s="30">
        <v>0.27300000000000002</v>
      </c>
      <c r="C38" s="30">
        <v>0.27700000000000002</v>
      </c>
      <c r="D38" s="30">
        <v>0.27200000000000002</v>
      </c>
      <c r="E38" s="30">
        <v>0.28100000000000003</v>
      </c>
      <c r="F38" s="30">
        <v>0.28899999999999998</v>
      </c>
      <c r="G38" s="30">
        <v>0.28599999999999998</v>
      </c>
      <c r="H38" s="30">
        <v>0.29699999999999999</v>
      </c>
      <c r="I38" s="30">
        <v>0.29199999999999998</v>
      </c>
      <c r="J38" s="30">
        <v>0.29899999999999999</v>
      </c>
      <c r="K38" s="30">
        <v>0.29199999999999998</v>
      </c>
      <c r="L38" s="30">
        <v>0.28899999999999998</v>
      </c>
      <c r="M38" s="30">
        <v>0.28399999999999997</v>
      </c>
      <c r="N38" s="30">
        <v>0.28699999999999998</v>
      </c>
      <c r="O38" s="31">
        <v>0.28499999999999998</v>
      </c>
      <c r="P38" s="31">
        <v>0.27500000000000002</v>
      </c>
      <c r="Q38" s="32">
        <v>0.26900000000000002</v>
      </c>
    </row>
    <row r="49" spans="21:25" x14ac:dyDescent="0.2">
      <c r="U49" s="25"/>
    </row>
    <row r="50" spans="21:25" x14ac:dyDescent="0.2">
      <c r="V50" s="24"/>
      <c r="W50" s="24"/>
      <c r="X50" s="24"/>
      <c r="Y50" s="24"/>
    </row>
    <row r="51" spans="21:25" x14ac:dyDescent="0.2">
      <c r="U51" s="14"/>
      <c r="V51" s="33"/>
      <c r="W51" s="34"/>
      <c r="X51" s="34"/>
      <c r="Y51" s="27"/>
    </row>
    <row r="52" spans="21:25" x14ac:dyDescent="0.2">
      <c r="U52" s="25"/>
      <c r="V52" s="33"/>
      <c r="W52" s="34"/>
      <c r="X52" s="34"/>
      <c r="Y52" s="27"/>
    </row>
    <row r="53" spans="21:25" x14ac:dyDescent="0.2">
      <c r="U53" s="25"/>
      <c r="V53" s="27"/>
      <c r="W53" s="27"/>
      <c r="X53" s="27"/>
      <c r="Y53" s="27"/>
    </row>
    <row r="54" spans="21:25" x14ac:dyDescent="0.2">
      <c r="U54" s="25"/>
      <c r="V54" s="29"/>
      <c r="W54" s="27"/>
      <c r="X54" s="27"/>
      <c r="Y54" s="27"/>
    </row>
    <row r="55" spans="21:25" x14ac:dyDescent="0.2">
      <c r="U55" s="25"/>
    </row>
    <row r="56" spans="21:25" x14ac:dyDescent="0.2">
      <c r="V56" s="24"/>
      <c r="W56" s="24"/>
      <c r="X56" s="24"/>
      <c r="Y56" s="24"/>
    </row>
    <row r="57" spans="21:25" x14ac:dyDescent="0.2">
      <c r="U57" s="14"/>
      <c r="V57" s="34"/>
      <c r="W57" s="34"/>
      <c r="X57" s="34"/>
      <c r="Y57" s="27"/>
    </row>
    <row r="58" spans="21:25" x14ac:dyDescent="0.2">
      <c r="U58" s="25"/>
      <c r="V58" s="33"/>
      <c r="W58" s="33"/>
      <c r="X58" s="33"/>
      <c r="Y58" s="27"/>
    </row>
    <row r="59" spans="21:25" x14ac:dyDescent="0.2">
      <c r="U59" s="25"/>
      <c r="V59" s="27"/>
      <c r="W59" s="27"/>
      <c r="X59" s="27"/>
      <c r="Y59" s="27"/>
    </row>
    <row r="60" spans="21:25" x14ac:dyDescent="0.2">
      <c r="U60" s="35"/>
    </row>
    <row r="61" spans="21:25" x14ac:dyDescent="0.2">
      <c r="U61" s="25"/>
    </row>
    <row r="62" spans="21:25" x14ac:dyDescent="0.2">
      <c r="V62" s="24"/>
      <c r="W62" s="24"/>
      <c r="X62" s="24"/>
      <c r="Y62" s="24"/>
    </row>
    <row r="63" spans="21:25" x14ac:dyDescent="0.2">
      <c r="U63" s="14"/>
      <c r="V63" s="33"/>
      <c r="W63" s="34"/>
      <c r="X63" s="34"/>
      <c r="Y63" s="27"/>
    </row>
    <row r="64" spans="21:25" x14ac:dyDescent="0.2">
      <c r="U64" s="25"/>
      <c r="V64" s="33"/>
      <c r="W64" s="34"/>
      <c r="X64" s="34"/>
      <c r="Y64" s="27"/>
    </row>
    <row r="65" spans="1:25" x14ac:dyDescent="0.2">
      <c r="U65" s="25"/>
      <c r="V65" s="27"/>
      <c r="W65" s="27"/>
      <c r="X65" s="27"/>
      <c r="Y65" s="27"/>
    </row>
    <row r="71" spans="1:25" x14ac:dyDescent="0.2">
      <c r="A71" s="20" t="s">
        <v>49</v>
      </c>
      <c r="B71" s="21">
        <v>2008</v>
      </c>
      <c r="C71" s="21">
        <v>2009</v>
      </c>
      <c r="D71" s="21">
        <v>2010</v>
      </c>
      <c r="E71" s="21">
        <v>2011</v>
      </c>
      <c r="F71" s="21">
        <v>2012</v>
      </c>
      <c r="G71" s="21">
        <v>2013</v>
      </c>
      <c r="H71" s="21">
        <v>2014</v>
      </c>
      <c r="I71" s="21">
        <v>2015</v>
      </c>
      <c r="J71" s="21">
        <v>2016</v>
      </c>
      <c r="K71" s="21">
        <v>2017</v>
      </c>
      <c r="L71" s="21">
        <v>2018</v>
      </c>
      <c r="M71" s="21">
        <v>2019</v>
      </c>
      <c r="N71" s="21">
        <v>2020</v>
      </c>
      <c r="O71" s="21">
        <v>2021</v>
      </c>
      <c r="P71" s="21">
        <v>2022</v>
      </c>
    </row>
    <row r="72" spans="1:25" x14ac:dyDescent="0.2">
      <c r="A72" s="22" t="s">
        <v>45</v>
      </c>
      <c r="B72" s="30">
        <v>5.2999999999999999E-2</v>
      </c>
      <c r="C72" s="30">
        <v>5.2999999999999999E-2</v>
      </c>
      <c r="D72" s="30">
        <v>5.6000000000000001E-2</v>
      </c>
      <c r="E72" s="30">
        <v>5.6000000000000001E-2</v>
      </c>
      <c r="F72" s="30">
        <v>5.7000000000000002E-2</v>
      </c>
      <c r="G72" s="30">
        <v>5.8000000000000003E-2</v>
      </c>
      <c r="H72" s="30">
        <v>6.3E-2</v>
      </c>
      <c r="I72" s="30">
        <v>6.3E-2</v>
      </c>
      <c r="J72" s="30">
        <v>6.4000000000000001E-2</v>
      </c>
      <c r="K72" s="30">
        <v>0.06</v>
      </c>
      <c r="L72" s="30">
        <v>0.06</v>
      </c>
      <c r="M72" s="30">
        <v>0.06</v>
      </c>
      <c r="N72" s="30">
        <v>6.2E-2</v>
      </c>
      <c r="O72" s="31">
        <v>6.0999999999999999E-2</v>
      </c>
      <c r="P72" s="31">
        <v>5.7000000000000002E-2</v>
      </c>
    </row>
    <row r="73" spans="1:25" x14ac:dyDescent="0.2">
      <c r="A73" s="22" t="s">
        <v>50</v>
      </c>
      <c r="B73" s="31">
        <v>0.16600000000000001</v>
      </c>
      <c r="C73" s="31">
        <v>0.16400000000000001</v>
      </c>
      <c r="D73" s="31">
        <v>0.16500000000000001</v>
      </c>
      <c r="E73" s="31">
        <v>0.16900000000000001</v>
      </c>
      <c r="F73" s="31">
        <v>0.16800000000000001</v>
      </c>
      <c r="G73" s="31">
        <v>0.16700000000000001</v>
      </c>
      <c r="H73" s="31">
        <v>0.17199999999999999</v>
      </c>
      <c r="I73" s="31">
        <v>0.17299999999999999</v>
      </c>
      <c r="J73" s="31">
        <v>0.17299999999999999</v>
      </c>
      <c r="K73" s="31">
        <v>0.16900000000000001</v>
      </c>
      <c r="L73" s="31">
        <v>0.17100000000000001</v>
      </c>
      <c r="M73" s="31">
        <v>0.16725000000000001</v>
      </c>
      <c r="N73" s="31">
        <v>0.16614285714285701</v>
      </c>
      <c r="O73" s="31">
        <v>0.16617857142857101</v>
      </c>
      <c r="P73" s="31">
        <v>0.16210714285714301</v>
      </c>
    </row>
    <row r="74" spans="1:25" x14ac:dyDescent="0.2">
      <c r="A74" s="22" t="s">
        <v>47</v>
      </c>
      <c r="B74" s="36">
        <v>0.24399999999999999</v>
      </c>
      <c r="C74" s="36">
        <v>0.24199999999999999</v>
      </c>
      <c r="D74" s="36">
        <v>0.24299999999999999</v>
      </c>
      <c r="E74" s="36">
        <v>0.245</v>
      </c>
      <c r="F74" s="36">
        <v>0.246</v>
      </c>
      <c r="G74" s="36">
        <v>0.247</v>
      </c>
      <c r="H74" s="30">
        <v>0.249</v>
      </c>
      <c r="I74" s="30">
        <v>0.25</v>
      </c>
      <c r="J74" s="30">
        <v>0.251</v>
      </c>
      <c r="K74" s="30">
        <v>0.246</v>
      </c>
      <c r="L74" s="30">
        <v>0.248</v>
      </c>
      <c r="M74" s="30">
        <v>0.247</v>
      </c>
      <c r="N74" s="30">
        <v>0.247</v>
      </c>
      <c r="O74" s="31">
        <v>0.247</v>
      </c>
      <c r="P74" s="31">
        <v>0.24199999999999999</v>
      </c>
    </row>
    <row r="105" spans="1:17" ht="21" x14ac:dyDescent="0.25">
      <c r="H105" s="37"/>
    </row>
    <row r="107" spans="1:17" x14ac:dyDescent="0.2">
      <c r="A107" s="38" t="s">
        <v>51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</row>
    <row r="109" spans="1:17" x14ac:dyDescent="0.2">
      <c r="A109" s="22" t="s">
        <v>45</v>
      </c>
      <c r="B109" s="21">
        <v>2008</v>
      </c>
      <c r="C109" s="21">
        <v>2009</v>
      </c>
      <c r="D109" s="21">
        <v>2010</v>
      </c>
      <c r="E109" s="21">
        <v>2011</v>
      </c>
      <c r="F109" s="21">
        <v>2012</v>
      </c>
      <c r="G109" s="21">
        <v>2013</v>
      </c>
      <c r="H109" s="21">
        <v>2014</v>
      </c>
      <c r="I109" s="21">
        <v>2015</v>
      </c>
      <c r="J109" s="21">
        <v>2016</v>
      </c>
      <c r="K109" s="21">
        <v>2017</v>
      </c>
      <c r="L109" s="21">
        <v>2018</v>
      </c>
      <c r="M109" s="21">
        <v>2019</v>
      </c>
      <c r="N109" s="21">
        <v>2020</v>
      </c>
      <c r="O109" s="21">
        <v>2021</v>
      </c>
      <c r="P109" s="21">
        <v>2022</v>
      </c>
      <c r="Q109" s="21">
        <v>2023</v>
      </c>
    </row>
    <row r="110" spans="1:17" x14ac:dyDescent="0.2">
      <c r="A110" s="20" t="s">
        <v>52</v>
      </c>
      <c r="B110" s="30">
        <v>5.2999999999999999E-2</v>
      </c>
      <c r="C110" s="30">
        <v>5.2999999999999999E-2</v>
      </c>
      <c r="D110" s="30">
        <v>5.6000000000000001E-2</v>
      </c>
      <c r="E110" s="30">
        <v>5.6000000000000001E-2</v>
      </c>
      <c r="F110" s="30">
        <v>5.7000000000000002E-2</v>
      </c>
      <c r="G110" s="30">
        <v>5.8000000000000003E-2</v>
      </c>
      <c r="H110" s="30">
        <v>6.3E-2</v>
      </c>
      <c r="I110" s="30">
        <v>6.3E-2</v>
      </c>
      <c r="J110" s="30">
        <v>6.4000000000000001E-2</v>
      </c>
      <c r="K110" s="30">
        <v>0.06</v>
      </c>
      <c r="L110" s="30">
        <v>0.06</v>
      </c>
      <c r="M110" s="30">
        <v>0.06</v>
      </c>
      <c r="N110" s="30">
        <v>6.2E-2</v>
      </c>
      <c r="O110" s="31">
        <v>6.0999999999999999E-2</v>
      </c>
      <c r="P110" s="31">
        <v>5.7000000000000002E-2</v>
      </c>
      <c r="Q110" s="32"/>
    </row>
    <row r="111" spans="1:17" x14ac:dyDescent="0.2">
      <c r="A111" s="22" t="s">
        <v>48</v>
      </c>
      <c r="B111" s="30">
        <v>7.3999999999999996E-2</v>
      </c>
      <c r="C111" s="30">
        <v>8.1000000000000003E-2</v>
      </c>
      <c r="D111" s="30">
        <v>8.7999999999999995E-2</v>
      </c>
      <c r="E111" s="30">
        <v>8.5999999999999993E-2</v>
      </c>
      <c r="F111" s="30">
        <v>9.6000000000000002E-2</v>
      </c>
      <c r="G111" s="30">
        <v>9.2999999999999999E-2</v>
      </c>
      <c r="H111" s="30">
        <v>0.106</v>
      </c>
      <c r="I111" s="30">
        <v>0.112</v>
      </c>
      <c r="J111" s="30">
        <v>0.107</v>
      </c>
      <c r="K111" s="30">
        <v>0.105</v>
      </c>
      <c r="L111" s="30">
        <v>9.1999999999999998E-2</v>
      </c>
      <c r="M111" s="30">
        <v>9.1999999999999998E-2</v>
      </c>
      <c r="N111" s="30">
        <v>9.5000000000000001E-2</v>
      </c>
      <c r="O111" s="31">
        <v>0.10199999999999999</v>
      </c>
      <c r="P111" s="31">
        <v>8.8999999999999996E-2</v>
      </c>
      <c r="Q111" s="32">
        <v>8.3000000000000004E-2</v>
      </c>
    </row>
    <row r="112" spans="1:17" x14ac:dyDescent="0.2">
      <c r="A112" s="22" t="s">
        <v>44</v>
      </c>
      <c r="B112" s="23">
        <v>4.0737148399612025E-2</v>
      </c>
      <c r="C112" s="23">
        <v>6.73828125E-2</v>
      </c>
      <c r="D112" s="23">
        <v>7.8125E-2</v>
      </c>
      <c r="E112" s="23">
        <v>0.08</v>
      </c>
      <c r="F112" s="23">
        <v>8.5127201565557725E-2</v>
      </c>
      <c r="G112" s="23">
        <v>8.3160083160083165E-2</v>
      </c>
      <c r="H112" s="23">
        <v>8.3052749719416383E-2</v>
      </c>
      <c r="I112" s="23">
        <v>8.0213903743315509E-2</v>
      </c>
      <c r="J112" s="23">
        <v>8.5287846481876331E-2</v>
      </c>
      <c r="K112" s="23">
        <v>0.10336817653890824</v>
      </c>
      <c r="L112" s="23">
        <v>7.6732673267326731E-2</v>
      </c>
      <c r="M112" s="23">
        <v>7.6704545454545456E-2</v>
      </c>
      <c r="N112" s="23">
        <v>9.2977250247279916E-2</v>
      </c>
      <c r="O112" s="23">
        <v>0.10694822888283378</v>
      </c>
      <c r="P112" s="23">
        <v>8.755760368663594E-2</v>
      </c>
      <c r="Q112" s="23">
        <v>8.6206896551724144E-2</v>
      </c>
    </row>
    <row r="113" spans="1:17" x14ac:dyDescent="0.2">
      <c r="A113" s="25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7"/>
      <c r="P113" s="27"/>
      <c r="Q113" s="27"/>
    </row>
    <row r="115" spans="1:17" x14ac:dyDescent="0.2">
      <c r="A115" s="22" t="s">
        <v>46</v>
      </c>
      <c r="B115" s="21">
        <v>2008</v>
      </c>
      <c r="C115" s="21">
        <v>2009</v>
      </c>
      <c r="D115" s="21">
        <v>2010</v>
      </c>
      <c r="E115" s="21">
        <v>2011</v>
      </c>
      <c r="F115" s="21">
        <v>2012</v>
      </c>
      <c r="G115" s="21">
        <v>2013</v>
      </c>
      <c r="H115" s="21">
        <v>2014</v>
      </c>
      <c r="I115" s="21">
        <v>2015</v>
      </c>
      <c r="J115" s="21">
        <v>2016</v>
      </c>
      <c r="K115" s="21">
        <v>2017</v>
      </c>
      <c r="L115" s="21">
        <v>2018</v>
      </c>
      <c r="M115" s="21">
        <v>2019</v>
      </c>
      <c r="N115" s="21">
        <v>2020</v>
      </c>
      <c r="O115" s="21">
        <v>2021</v>
      </c>
      <c r="P115" s="21">
        <v>2022</v>
      </c>
      <c r="Q115" s="21">
        <v>2023</v>
      </c>
    </row>
    <row r="116" spans="1:17" x14ac:dyDescent="0.2">
      <c r="A116" s="20" t="s">
        <v>52</v>
      </c>
      <c r="B116" s="31">
        <v>0.16600000000000001</v>
      </c>
      <c r="C116" s="31">
        <v>0.16400000000000001</v>
      </c>
      <c r="D116" s="31">
        <v>0.16500000000000001</v>
      </c>
      <c r="E116" s="31">
        <v>0.16900000000000001</v>
      </c>
      <c r="F116" s="31">
        <v>0.16800000000000001</v>
      </c>
      <c r="G116" s="31">
        <v>0.16700000000000001</v>
      </c>
      <c r="H116" s="31">
        <v>0.17199999999999999</v>
      </c>
      <c r="I116" s="31">
        <v>0.17299999999999999</v>
      </c>
      <c r="J116" s="31">
        <v>0.17299999999999999</v>
      </c>
      <c r="K116" s="31">
        <v>0.16900000000000001</v>
      </c>
      <c r="L116" s="31">
        <v>0.17100000000000001</v>
      </c>
      <c r="M116" s="31">
        <v>0.16725000000000001</v>
      </c>
      <c r="N116" s="31">
        <v>0.16614285714285701</v>
      </c>
      <c r="O116" s="31">
        <v>0.16617857142857101</v>
      </c>
      <c r="P116" s="31">
        <v>0.16210714285714301</v>
      </c>
      <c r="Q116" s="32"/>
    </row>
    <row r="117" spans="1:17" x14ac:dyDescent="0.2">
      <c r="A117" s="22" t="s">
        <v>48</v>
      </c>
      <c r="B117" s="30">
        <v>0.19800000000000001</v>
      </c>
      <c r="C117" s="30">
        <v>0.20399999999999999</v>
      </c>
      <c r="D117" s="30">
        <v>0.20699999999999999</v>
      </c>
      <c r="E117" s="30">
        <v>0.20599999999999999</v>
      </c>
      <c r="F117" s="30">
        <v>0.20799999999999999</v>
      </c>
      <c r="G117" s="30">
        <v>0.20399999999999999</v>
      </c>
      <c r="H117" s="30">
        <v>0.222</v>
      </c>
      <c r="I117" s="30">
        <v>0.221</v>
      </c>
      <c r="J117" s="30">
        <v>0.223</v>
      </c>
      <c r="K117" s="30">
        <v>0.216</v>
      </c>
      <c r="L117" s="30">
        <v>0.215</v>
      </c>
      <c r="M117" s="30">
        <v>0.20699999999999999</v>
      </c>
      <c r="N117" s="30">
        <v>0.21</v>
      </c>
      <c r="O117" s="30">
        <v>0.217</v>
      </c>
      <c r="P117" s="30">
        <v>0.20399999999999999</v>
      </c>
      <c r="Q117" s="32">
        <v>0.20200000000000001</v>
      </c>
    </row>
    <row r="118" spans="1:17" x14ac:dyDescent="0.2">
      <c r="A118" s="22" t="s">
        <v>44</v>
      </c>
      <c r="B118" s="23">
        <v>0.12318137730358875</v>
      </c>
      <c r="C118" s="23">
        <v>0.1884765625</v>
      </c>
      <c r="D118" s="23">
        <v>0.19140625</v>
      </c>
      <c r="E118" s="23">
        <v>0.18829268292682927</v>
      </c>
      <c r="F118" s="23">
        <v>0.20156555772994128</v>
      </c>
      <c r="G118" s="23">
        <v>0.17359667359667361</v>
      </c>
      <c r="H118" s="23">
        <v>0.18518518518518517</v>
      </c>
      <c r="I118" s="23">
        <v>0.17219251336898395</v>
      </c>
      <c r="J118" s="23">
        <v>0.17377398720682302</v>
      </c>
      <c r="K118" s="23">
        <v>0.19396051103368175</v>
      </c>
      <c r="L118" s="23">
        <v>0.19183168316831684</v>
      </c>
      <c r="M118" s="23">
        <v>0.17992424242424243</v>
      </c>
      <c r="N118" s="23">
        <v>0.21068249258160238</v>
      </c>
      <c r="O118" s="23">
        <v>0.22207084468664851</v>
      </c>
      <c r="P118" s="23">
        <v>0.18721198156682028</v>
      </c>
      <c r="Q118" s="23">
        <v>0.20182555780933062</v>
      </c>
    </row>
    <row r="119" spans="1:17" x14ac:dyDescent="0.2">
      <c r="A119" s="35"/>
    </row>
    <row r="121" spans="1:17" x14ac:dyDescent="0.2">
      <c r="A121" s="22" t="s">
        <v>47</v>
      </c>
      <c r="B121" s="21">
        <v>2008</v>
      </c>
      <c r="C121" s="21">
        <v>2009</v>
      </c>
      <c r="D121" s="21">
        <v>2010</v>
      </c>
      <c r="E121" s="21">
        <v>2011</v>
      </c>
      <c r="F121" s="21">
        <v>2012</v>
      </c>
      <c r="G121" s="21">
        <v>2013</v>
      </c>
      <c r="H121" s="21">
        <v>2014</v>
      </c>
      <c r="I121" s="21">
        <v>2015</v>
      </c>
      <c r="J121" s="21">
        <v>2016</v>
      </c>
      <c r="K121" s="21">
        <v>2017</v>
      </c>
      <c r="L121" s="21">
        <v>2018</v>
      </c>
      <c r="M121" s="21">
        <v>2019</v>
      </c>
      <c r="N121" s="21">
        <v>2020</v>
      </c>
      <c r="O121" s="21">
        <v>2021</v>
      </c>
      <c r="P121" s="21">
        <v>2022</v>
      </c>
      <c r="Q121" s="21">
        <v>2023</v>
      </c>
    </row>
    <row r="122" spans="1:17" x14ac:dyDescent="0.2">
      <c r="A122" s="20" t="s">
        <v>52</v>
      </c>
      <c r="B122" s="36">
        <v>0.24399999999999999</v>
      </c>
      <c r="C122" s="36">
        <v>0.24199999999999999</v>
      </c>
      <c r="D122" s="36">
        <v>0.24299999999999999</v>
      </c>
      <c r="E122" s="36">
        <v>0.245</v>
      </c>
      <c r="F122" s="36">
        <v>0.246</v>
      </c>
      <c r="G122" s="36">
        <v>0.247</v>
      </c>
      <c r="H122" s="30">
        <v>0.249</v>
      </c>
      <c r="I122" s="30">
        <v>0.25</v>
      </c>
      <c r="J122" s="30">
        <v>0.251</v>
      </c>
      <c r="K122" s="30">
        <v>0.246</v>
      </c>
      <c r="L122" s="30">
        <v>0.248</v>
      </c>
      <c r="M122" s="30">
        <v>0.247</v>
      </c>
      <c r="N122" s="30">
        <v>0.247</v>
      </c>
      <c r="O122" s="31">
        <v>0.247</v>
      </c>
      <c r="P122" s="31">
        <v>0.24199999999999999</v>
      </c>
      <c r="Q122" s="32"/>
    </row>
    <row r="123" spans="1:17" x14ac:dyDescent="0.2">
      <c r="A123" s="22" t="s">
        <v>48</v>
      </c>
      <c r="B123" s="30">
        <v>0.27300000000000002</v>
      </c>
      <c r="C123" s="30">
        <v>0.27700000000000002</v>
      </c>
      <c r="D123" s="30">
        <v>0.27200000000000002</v>
      </c>
      <c r="E123" s="30">
        <v>0.28100000000000003</v>
      </c>
      <c r="F123" s="30">
        <v>0.28899999999999998</v>
      </c>
      <c r="G123" s="30">
        <v>0.28599999999999998</v>
      </c>
      <c r="H123" s="30">
        <v>0.29699999999999999</v>
      </c>
      <c r="I123" s="30">
        <v>0.29199999999999998</v>
      </c>
      <c r="J123" s="30">
        <v>0.29899999999999999</v>
      </c>
      <c r="K123" s="30">
        <v>0.29199999999999998</v>
      </c>
      <c r="L123" s="30">
        <v>0.28899999999999998</v>
      </c>
      <c r="M123" s="30">
        <v>0.28399999999999997</v>
      </c>
      <c r="N123" s="30">
        <v>0.28699999999999998</v>
      </c>
      <c r="O123" s="31">
        <v>0.28499999999999998</v>
      </c>
      <c r="P123" s="31">
        <v>0.27500000000000002</v>
      </c>
      <c r="Q123" s="32">
        <v>0.26900000000000002</v>
      </c>
    </row>
    <row r="124" spans="1:17" x14ac:dyDescent="0.2">
      <c r="A124" s="22" t="s">
        <v>44</v>
      </c>
      <c r="B124" s="23">
        <v>0.20271580989330748</v>
      </c>
      <c r="C124" s="23">
        <v>0.26171875</v>
      </c>
      <c r="D124" s="23">
        <v>0.2587890625</v>
      </c>
      <c r="E124" s="23">
        <v>0.28195121951219509</v>
      </c>
      <c r="F124" s="23">
        <v>0.2857142857142857</v>
      </c>
      <c r="G124" s="23">
        <v>0.25675675675675674</v>
      </c>
      <c r="H124" s="23">
        <v>0.24242424242424243</v>
      </c>
      <c r="I124" s="23">
        <v>0.23529411764705882</v>
      </c>
      <c r="J124" s="23">
        <v>0.25586353944562901</v>
      </c>
      <c r="K124" s="23">
        <v>0.2775842044134727</v>
      </c>
      <c r="L124" s="23">
        <v>0.29084158415841582</v>
      </c>
      <c r="M124" s="23">
        <v>0.25568181818181818</v>
      </c>
      <c r="N124" s="23">
        <v>0.28189910979228489</v>
      </c>
      <c r="O124" s="23">
        <v>0.31198910081743869</v>
      </c>
      <c r="P124" s="23">
        <v>0.26900921658986177</v>
      </c>
      <c r="Q124" s="23">
        <v>0.26977687626774849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Índex</vt:lpstr>
      <vt:lpstr>1</vt:lpstr>
      <vt:lpstr>2</vt:lpstr>
      <vt:lpstr>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2024-04-11T08:33:11Z</dcterms:created>
  <dcterms:modified xsi:type="dcterms:W3CDTF">2024-04-24T11:49:54Z</dcterms:modified>
</cp:coreProperties>
</file>